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borvejnar/Desktop/VT Kuřim_SCM 24.-30.10. 2022/"/>
    </mc:Choice>
  </mc:AlternateContent>
  <xr:revisionPtr revIDLastSave="0" documentId="8_{09727E9C-01FC-9B46-A97D-E7DF17931DD2}" xr6:coauthVersionLast="47" xr6:coauthVersionMax="47" xr10:uidLastSave="{00000000-0000-0000-0000-000000000000}"/>
  <bookViews>
    <workbookView xWindow="380" yWindow="500" windowWidth="28040" windowHeight="15980" activeTab="3" xr2:uid="{D74D35E7-4EEB-9C4F-B38E-E63FB86E7A7C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10" i="2"/>
  <c r="I9" i="2"/>
  <c r="I6" i="2"/>
  <c r="I7" i="2"/>
  <c r="I8" i="2"/>
  <c r="I5" i="2"/>
  <c r="I4" i="2"/>
  <c r="I3" i="2"/>
  <c r="H4" i="3"/>
  <c r="H5" i="3"/>
  <c r="H6" i="3"/>
  <c r="H7" i="3"/>
  <c r="H8" i="3"/>
  <c r="H9" i="3"/>
  <c r="H10" i="3"/>
  <c r="H12" i="3"/>
  <c r="H3" i="3"/>
  <c r="M4" i="1"/>
  <c r="M5" i="1"/>
  <c r="M6" i="1"/>
  <c r="M7" i="1"/>
  <c r="M8" i="1"/>
  <c r="M9" i="1"/>
  <c r="M10" i="1"/>
  <c r="M11" i="1"/>
  <c r="M12" i="1"/>
  <c r="M3" i="1"/>
</calcChain>
</file>

<file path=xl/sharedStrings.xml><?xml version="1.0" encoding="utf-8"?>
<sst xmlns="http://schemas.openxmlformats.org/spreadsheetml/2006/main" count="117" uniqueCount="40">
  <si>
    <t>jméno</t>
  </si>
  <si>
    <t>způsob</t>
  </si>
  <si>
    <t>K</t>
  </si>
  <si>
    <t>Aneta Matulová</t>
  </si>
  <si>
    <t>Z</t>
  </si>
  <si>
    <t>Jan B. Doležal</t>
  </si>
  <si>
    <t>Leontýna Trněná</t>
  </si>
  <si>
    <t>Kateřina Kinclová</t>
  </si>
  <si>
    <t>Matěj Chlupáček</t>
  </si>
  <si>
    <t>Lara Doležalová</t>
  </si>
  <si>
    <t>Veronika Červinková</t>
  </si>
  <si>
    <t>Amálie Kohoutová</t>
  </si>
  <si>
    <t>Matyáš Kolář</t>
  </si>
  <si>
    <t>Valentýna Němcová</t>
  </si>
  <si>
    <t>P</t>
  </si>
  <si>
    <t>nemoc</t>
  </si>
  <si>
    <t>PZ</t>
  </si>
  <si>
    <t>100HL/ZP</t>
  </si>
  <si>
    <t>50K ploutve</t>
  </si>
  <si>
    <t>50M ploutve</t>
  </si>
  <si>
    <t>25HLZP</t>
  </si>
  <si>
    <t>průměr</t>
  </si>
  <si>
    <t>TEST 1. 10X100 HL.ZP</t>
  </si>
  <si>
    <t>13,6 M</t>
  </si>
  <si>
    <t>11,9K</t>
  </si>
  <si>
    <t>14,8M</t>
  </si>
  <si>
    <t>16,4Z</t>
  </si>
  <si>
    <t>14,3M</t>
  </si>
  <si>
    <t>14,9Z</t>
  </si>
  <si>
    <t>100ZP</t>
  </si>
  <si>
    <t>19,8P</t>
  </si>
  <si>
    <t>16,1K</t>
  </si>
  <si>
    <t>13,6K</t>
  </si>
  <si>
    <t>15,8P</t>
  </si>
  <si>
    <t>13,8K</t>
  </si>
  <si>
    <t>15,9P</t>
  </si>
  <si>
    <t>17,4P</t>
  </si>
  <si>
    <t xml:space="preserve">TEST 2. 6x100 NOHY/HL.ZP </t>
  </si>
  <si>
    <t xml:space="preserve">TEST 3. 5x200PZ/HL.ZP 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</si>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</sst>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5" xfId="0" applyFont="1" applyBorder="1"/>
    <xf numFmtId="47" fontId="1" fillId="0" borderId="0" xfId="0" applyNumberFormat="1" applyFont="1" applyBorder="1"/>
    <xf numFmtId="47" fontId="1" fillId="0" borderId="6" xfId="0" applyNumberFormat="1" applyFont="1" applyBorder="1"/>
    <xf numFmtId="0" fontId="1" fillId="0" borderId="7" xfId="0" applyFont="1" applyBorder="1"/>
    <xf numFmtId="47" fontId="1" fillId="0" borderId="8" xfId="0" applyNumberFormat="1" applyFont="1" applyBorder="1"/>
    <xf numFmtId="47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7" fontId="0" fillId="0" borderId="2" xfId="0" applyNumberFormat="1" applyBorder="1"/>
    <xf numFmtId="47" fontId="0" fillId="0" borderId="3" xfId="0" applyNumberFormat="1" applyBorder="1"/>
    <xf numFmtId="47" fontId="0" fillId="0" borderId="5" xfId="0" applyNumberFormat="1" applyBorder="1"/>
    <xf numFmtId="47" fontId="0" fillId="0" borderId="0" xfId="0" applyNumberFormat="1" applyBorder="1"/>
    <xf numFmtId="47" fontId="0" fillId="0" borderId="8" xfId="0" applyNumberFormat="1" applyBorder="1"/>
    <xf numFmtId="0" fontId="0" fillId="0" borderId="10" xfId="0" applyBorder="1"/>
    <xf numFmtId="47" fontId="0" fillId="0" borderId="1" xfId="0" applyNumberFormat="1" applyBorder="1"/>
    <xf numFmtId="2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15" xfId="0" applyFont="1" applyBorder="1"/>
    <xf numFmtId="47" fontId="0" fillId="2" borderId="13" xfId="0" applyNumberFormat="1" applyFill="1" applyBorder="1"/>
    <xf numFmtId="47" fontId="0" fillId="2" borderId="14" xfId="0" applyNumberFormat="1" applyFill="1" applyBorder="1"/>
    <xf numFmtId="47" fontId="0" fillId="2" borderId="15" xfId="0" applyNumberFormat="1" applyFill="1" applyBorder="1"/>
    <xf numFmtId="0" fontId="0" fillId="0" borderId="0" xfId="0" applyFill="1" applyBorder="1"/>
    <xf numFmtId="47" fontId="3" fillId="0" borderId="5" xfId="0" applyNumberFormat="1" applyFont="1" applyBorder="1"/>
    <xf numFmtId="47" fontId="3" fillId="0" borderId="0" xfId="0" applyNumberFormat="1" applyFont="1" applyBorder="1"/>
    <xf numFmtId="47" fontId="3" fillId="0" borderId="8" xfId="0" applyNumberFormat="1" applyFont="1" applyBorder="1"/>
    <xf numFmtId="0" fontId="0" fillId="2" borderId="15" xfId="0" applyFill="1" applyBorder="1" applyAlignment="1">
      <alignment horizontal="center"/>
    </xf>
    <xf numFmtId="47" fontId="0" fillId="2" borderId="4" xfId="0" applyNumberFormat="1" applyFill="1" applyBorder="1"/>
    <xf numFmtId="47" fontId="0" fillId="2" borderId="6" xfId="0" applyNumberFormat="1" applyFill="1" applyBorder="1"/>
    <xf numFmtId="47" fontId="0" fillId="2" borderId="9" xfId="0" applyNumberFormat="1" applyFill="1" applyBorder="1"/>
    <xf numFmtId="47" fontId="0" fillId="2" borderId="1" xfId="0" applyNumberFormat="1" applyFill="1" applyBorder="1"/>
    <xf numFmtId="47" fontId="1" fillId="0" borderId="3" xfId="0" applyNumberFormat="1" applyFont="1" applyBorder="1"/>
    <xf numFmtId="47" fontId="1" fillId="0" borderId="4" xfId="0" applyNumberFormat="1" applyFont="1" applyBorder="1"/>
    <xf numFmtId="47" fontId="0" fillId="0" borderId="7" xfId="0" applyNumberFormat="1" applyBorder="1"/>
    <xf numFmtId="0" fontId="0" fillId="2" borderId="12" xfId="0" applyFill="1" applyBorder="1"/>
    <xf numFmtId="0" fontId="0" fillId="0" borderId="8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6899-4462-DB4B-8288-582AE7A9AD96}">
  <dimension ref="A1:M13"/>
  <sheetViews>
    <sheetView workbookViewId="0">
      <selection activeCell="F23" sqref="F23"/>
    </sheetView>
  </sheetViews>
  <sheetFormatPr baseColWidth="10" defaultRowHeight="16" x14ac:dyDescent="0.2"/>
  <cols>
    <col min="1" max="1" width="28.33203125" customWidth="1"/>
  </cols>
  <sheetData>
    <row r="1" spans="1:13" x14ac:dyDescent="0.2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3" x14ac:dyDescent="0.2">
      <c r="A2" s="8" t="s">
        <v>0</v>
      </c>
      <c r="B2" s="11" t="s">
        <v>1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10">
        <v>10</v>
      </c>
      <c r="M2" s="30" t="s">
        <v>21</v>
      </c>
    </row>
    <row r="3" spans="1:13" x14ac:dyDescent="0.2">
      <c r="A3" s="32" t="s">
        <v>10</v>
      </c>
      <c r="B3" s="33" t="s">
        <v>2</v>
      </c>
      <c r="C3" s="46">
        <v>8.1134259259259267E-4</v>
      </c>
      <c r="D3" s="46">
        <v>7.9050925925925936E-4</v>
      </c>
      <c r="E3" s="46">
        <v>7.9398148148148145E-4</v>
      </c>
      <c r="F3" s="46">
        <v>8.0324074074074076E-4</v>
      </c>
      <c r="G3" s="46">
        <v>8.0092592592592585E-4</v>
      </c>
      <c r="H3" s="46">
        <v>8.0439814814814816E-4</v>
      </c>
      <c r="I3" s="46">
        <v>7.9398148148148145E-4</v>
      </c>
      <c r="J3" s="46">
        <v>7.9513888888888896E-4</v>
      </c>
      <c r="K3" s="46">
        <v>8.0902777777777787E-4</v>
      </c>
      <c r="L3" s="47">
        <v>8.1249999999999996E-4</v>
      </c>
      <c r="M3" s="36">
        <f>AVERAGE(C3:L3)</f>
        <v>8.0150462962962966E-4</v>
      </c>
    </row>
    <row r="4" spans="1:13" x14ac:dyDescent="0.2">
      <c r="A4" s="2" t="s">
        <v>13</v>
      </c>
      <c r="B4" s="12" t="s">
        <v>2</v>
      </c>
      <c r="C4" s="3">
        <v>8.2986111111111119E-4</v>
      </c>
      <c r="D4" s="3">
        <v>8.2754629629629628E-4</v>
      </c>
      <c r="E4" s="3">
        <v>7.9976851851851856E-4</v>
      </c>
      <c r="F4" s="3">
        <v>8.449074074074075E-4</v>
      </c>
      <c r="G4" s="3">
        <v>8.5532407407407399E-4</v>
      </c>
      <c r="H4" s="3">
        <v>8.449074074074075E-4</v>
      </c>
      <c r="I4" s="3">
        <v>8.449074074074075E-4</v>
      </c>
      <c r="J4" s="3">
        <v>8.611111111111111E-4</v>
      </c>
      <c r="K4" s="3">
        <v>8.6226851851851861E-4</v>
      </c>
      <c r="L4" s="4">
        <v>8.4606481481481479E-4</v>
      </c>
      <c r="M4" s="34">
        <f t="shared" ref="M4:M12" si="0">AVERAGE(C4:L4)</f>
        <v>8.4166666666666656E-4</v>
      </c>
    </row>
    <row r="5" spans="1:13" x14ac:dyDescent="0.2">
      <c r="A5" s="2" t="s">
        <v>3</v>
      </c>
      <c r="B5" s="12" t="s">
        <v>4</v>
      </c>
      <c r="C5" s="3">
        <v>8.541666666666667E-4</v>
      </c>
      <c r="D5" s="3">
        <v>8.3333333333333339E-4</v>
      </c>
      <c r="E5" s="3">
        <v>8.4143518518518519E-4</v>
      </c>
      <c r="F5" s="3">
        <v>8.564814814814815E-4</v>
      </c>
      <c r="G5" s="3">
        <v>8.7037037037037042E-4</v>
      </c>
      <c r="H5" s="3">
        <v>8.6921296296296302E-4</v>
      </c>
      <c r="I5" s="3">
        <v>8.8194444444444442E-4</v>
      </c>
      <c r="J5" s="3">
        <v>8.7615740740740742E-4</v>
      </c>
      <c r="K5" s="3">
        <v>8.7847222222222233E-4</v>
      </c>
      <c r="L5" s="4">
        <v>8.7037037037037042E-4</v>
      </c>
      <c r="M5" s="34">
        <f t="shared" si="0"/>
        <v>8.6319444444444453E-4</v>
      </c>
    </row>
    <row r="6" spans="1:13" x14ac:dyDescent="0.2">
      <c r="A6" s="2" t="s">
        <v>11</v>
      </c>
      <c r="B6" s="12" t="s">
        <v>2</v>
      </c>
      <c r="C6" s="3">
        <v>8.2407407407407397E-4</v>
      </c>
      <c r="D6" s="3">
        <v>7.9745370370370376E-4</v>
      </c>
      <c r="E6" s="3">
        <v>7.9976851851851856E-4</v>
      </c>
      <c r="F6" s="3">
        <v>9.2245370370370365E-4</v>
      </c>
      <c r="G6" s="3">
        <v>8.2523148148148158E-4</v>
      </c>
      <c r="H6" s="3">
        <v>8.587962962962963E-4</v>
      </c>
      <c r="I6" s="3">
        <v>8.4606481481481479E-4</v>
      </c>
      <c r="J6" s="3">
        <v>8.7268518518518511E-4</v>
      </c>
      <c r="K6" s="3">
        <v>8.9120370370370362E-4</v>
      </c>
      <c r="L6" s="4">
        <v>8.4722222222222219E-4</v>
      </c>
      <c r="M6" s="34">
        <f t="shared" si="0"/>
        <v>8.4849537037037044E-4</v>
      </c>
    </row>
    <row r="7" spans="1:13" x14ac:dyDescent="0.2">
      <c r="A7" s="2" t="s">
        <v>5</v>
      </c>
      <c r="B7" s="12" t="s">
        <v>2</v>
      </c>
      <c r="C7" s="3">
        <v>7.395833333333333E-4</v>
      </c>
      <c r="D7" s="3">
        <v>7.0601851851851847E-4</v>
      </c>
      <c r="E7" s="3">
        <v>7.0717592592592588E-4</v>
      </c>
      <c r="F7" s="3">
        <v>7.175925925925927E-4</v>
      </c>
      <c r="G7" s="3">
        <v>7.0833333333333338E-4</v>
      </c>
      <c r="H7" s="3">
        <v>7.1990740740740739E-4</v>
      </c>
      <c r="I7" s="3">
        <v>7.361111111111111E-4</v>
      </c>
      <c r="J7" s="3">
        <v>7.280092592592593E-4</v>
      </c>
      <c r="K7" s="3">
        <v>7.8587962962962954E-4</v>
      </c>
      <c r="L7" s="4">
        <v>6.9212962962962967E-4</v>
      </c>
      <c r="M7" s="34">
        <f t="shared" si="0"/>
        <v>7.2407407407407392E-4</v>
      </c>
    </row>
    <row r="8" spans="1:13" x14ac:dyDescent="0.2">
      <c r="A8" s="2" t="s">
        <v>6</v>
      </c>
      <c r="B8" s="12" t="s">
        <v>2</v>
      </c>
      <c r="C8" s="3">
        <v>7.4537037037037031E-4</v>
      </c>
      <c r="D8" s="3">
        <v>7.349537037037037E-4</v>
      </c>
      <c r="E8" s="3">
        <v>7.3148148148148139E-4</v>
      </c>
      <c r="F8" s="3">
        <v>7.2685185185185179E-4</v>
      </c>
      <c r="G8" s="3">
        <v>7.256944444444445E-4</v>
      </c>
      <c r="H8" s="3">
        <v>7.407407407407407E-4</v>
      </c>
      <c r="I8" s="3">
        <v>7.395833333333333E-4</v>
      </c>
      <c r="J8" s="3">
        <v>7.4652777777777781E-4</v>
      </c>
      <c r="K8" s="3">
        <v>7.5810185185185182E-4</v>
      </c>
      <c r="L8" s="4">
        <v>7.2685185185185179E-4</v>
      </c>
      <c r="M8" s="34">
        <f t="shared" si="0"/>
        <v>7.3761574074074072E-4</v>
      </c>
    </row>
    <row r="9" spans="1:13" x14ac:dyDescent="0.2">
      <c r="A9" s="2" t="s">
        <v>7</v>
      </c>
      <c r="B9" s="12" t="s">
        <v>14</v>
      </c>
      <c r="C9" s="3">
        <v>9.3171296296296307E-4</v>
      </c>
      <c r="D9" s="3">
        <v>9.3287037037037036E-4</v>
      </c>
      <c r="E9" s="3">
        <v>9.2361111111111116E-4</v>
      </c>
      <c r="F9" s="3">
        <v>9.2824074074074076E-4</v>
      </c>
      <c r="G9" s="3">
        <v>9.3518518518518516E-4</v>
      </c>
      <c r="H9" s="3">
        <v>9.4560185185185188E-4</v>
      </c>
      <c r="I9" s="3">
        <v>9.5486111111111108E-4</v>
      </c>
      <c r="J9" s="3">
        <v>9.6064814814814808E-4</v>
      </c>
      <c r="K9" s="3">
        <v>9.8263888888888901E-4</v>
      </c>
      <c r="L9" s="4">
        <v>9.756944444444444E-4</v>
      </c>
      <c r="M9" s="34">
        <f t="shared" si="0"/>
        <v>9.4710648148148139E-4</v>
      </c>
    </row>
    <row r="10" spans="1:13" x14ac:dyDescent="0.2">
      <c r="A10" s="2" t="s">
        <v>8</v>
      </c>
      <c r="B10" s="12" t="s">
        <v>2</v>
      </c>
      <c r="C10" s="3">
        <v>6.8055555555555545E-4</v>
      </c>
      <c r="D10" s="3">
        <v>6.8518518518518527E-4</v>
      </c>
      <c r="E10" s="3">
        <v>7.0023148148148147E-4</v>
      </c>
      <c r="F10" s="3">
        <v>7.1296296296296299E-4</v>
      </c>
      <c r="G10" s="3">
        <v>7.0254629629629627E-4</v>
      </c>
      <c r="H10" s="3">
        <v>7.0717592592592588E-4</v>
      </c>
      <c r="I10" s="3">
        <v>7.233796296296297E-4</v>
      </c>
      <c r="J10" s="3">
        <v>7.1412037037037028E-4</v>
      </c>
      <c r="K10" s="3">
        <v>7.5000000000000012E-4</v>
      </c>
      <c r="L10" s="4">
        <v>6.7361111111111126E-4</v>
      </c>
      <c r="M10" s="34">
        <f t="shared" si="0"/>
        <v>7.0497685185185181E-4</v>
      </c>
    </row>
    <row r="11" spans="1:13" x14ac:dyDescent="0.2">
      <c r="A11" s="2" t="s">
        <v>9</v>
      </c>
      <c r="B11" s="12" t="s">
        <v>2</v>
      </c>
      <c r="C11" s="3">
        <v>7.4884259259259262E-4</v>
      </c>
      <c r="D11" s="3">
        <v>7.5694444444444453E-4</v>
      </c>
      <c r="E11" s="3">
        <v>7.6041666666666662E-4</v>
      </c>
      <c r="F11" s="3">
        <v>7.5810185185185182E-4</v>
      </c>
      <c r="G11" s="3">
        <v>7.6504629629629622E-4</v>
      </c>
      <c r="H11" s="3">
        <v>7.6736111111111113E-4</v>
      </c>
      <c r="I11" s="3">
        <v>7.5578703703703702E-4</v>
      </c>
      <c r="J11" s="3">
        <v>7.5925925925925911E-4</v>
      </c>
      <c r="K11" s="3">
        <v>7.7662037037037033E-4</v>
      </c>
      <c r="L11" s="4">
        <v>7.6041666666666662E-4</v>
      </c>
      <c r="M11" s="34">
        <f t="shared" si="0"/>
        <v>7.6087962962962958E-4</v>
      </c>
    </row>
    <row r="12" spans="1:13" x14ac:dyDescent="0.2">
      <c r="A12" s="5" t="s">
        <v>12</v>
      </c>
      <c r="B12" s="13" t="s">
        <v>2</v>
      </c>
      <c r="C12" s="6">
        <v>7.5925925925925911E-4</v>
      </c>
      <c r="D12" s="6">
        <v>7.4884259259259262E-4</v>
      </c>
      <c r="E12" s="6">
        <v>7.7546296296296304E-4</v>
      </c>
      <c r="F12" s="6">
        <v>7.6041666666666662E-4</v>
      </c>
      <c r="G12" s="6">
        <v>7.5462962962962973E-4</v>
      </c>
      <c r="H12" s="6">
        <v>7.5578703703703702E-4</v>
      </c>
      <c r="I12" s="6">
        <v>7.6273148148148153E-4</v>
      </c>
      <c r="J12" s="6">
        <v>7.6273148148148153E-4</v>
      </c>
      <c r="K12" s="6">
        <v>7.9398148148148145E-4</v>
      </c>
      <c r="L12" s="7">
        <v>7.5462962962962973E-4</v>
      </c>
      <c r="M12" s="35">
        <f t="shared" si="0"/>
        <v>7.6284722222222216E-4</v>
      </c>
    </row>
    <row r="13" spans="1:13" x14ac:dyDescent="0.2">
      <c r="A13" s="1"/>
    </row>
  </sheetData>
  <mergeCells count="1">
    <mergeCell ref="A1:L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A43C-7466-184C-AEA6-32942B0E76C3}">
  <dimension ref="A1:I13"/>
  <sheetViews>
    <sheetView workbookViewId="0">
      <selection activeCell="N27" sqref="N27"/>
    </sheetView>
  </sheetViews>
  <sheetFormatPr baseColWidth="10" defaultRowHeight="16" x14ac:dyDescent="0.2"/>
  <cols>
    <col min="1" max="1" width="19" customWidth="1"/>
  </cols>
  <sheetData>
    <row r="1" spans="1:9" x14ac:dyDescent="0.2">
      <c r="A1" s="51" t="s">
        <v>37</v>
      </c>
      <c r="B1" s="52"/>
      <c r="C1" s="52"/>
      <c r="D1" s="52"/>
      <c r="E1" s="52"/>
      <c r="F1" s="52"/>
      <c r="G1" s="52"/>
      <c r="H1" s="53"/>
    </row>
    <row r="2" spans="1:9" x14ac:dyDescent="0.2">
      <c r="A2" s="8" t="s">
        <v>0</v>
      </c>
      <c r="B2" s="11" t="s">
        <v>1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7">
        <v>6</v>
      </c>
      <c r="I2" s="41" t="s">
        <v>21</v>
      </c>
    </row>
    <row r="3" spans="1:9" x14ac:dyDescent="0.2">
      <c r="A3" s="32" t="s">
        <v>10</v>
      </c>
      <c r="B3" s="32" t="s">
        <v>2</v>
      </c>
      <c r="C3" s="22">
        <v>1.0937499999999999E-3</v>
      </c>
      <c r="D3" s="23">
        <v>1.0648148148148147E-3</v>
      </c>
      <c r="E3" s="23">
        <v>1.0879629629629629E-3</v>
      </c>
      <c r="F3" s="23">
        <v>1.0902777777777779E-3</v>
      </c>
      <c r="G3" s="23">
        <v>1.0648148148148147E-3</v>
      </c>
      <c r="H3" s="23">
        <v>1.0787037037037037E-3</v>
      </c>
      <c r="I3" s="42">
        <f>AVERAGE(C3:H3)</f>
        <v>1.0800540123456789E-3</v>
      </c>
    </row>
    <row r="4" spans="1:9" x14ac:dyDescent="0.2">
      <c r="A4" s="2" t="s">
        <v>13</v>
      </c>
      <c r="B4" s="2" t="s">
        <v>2</v>
      </c>
      <c r="C4" s="24">
        <v>1.2962962962962963E-3</v>
      </c>
      <c r="D4" s="39">
        <v>1.2962962962962963E-3</v>
      </c>
      <c r="E4" s="39">
        <v>1.3078703703703705E-3</v>
      </c>
      <c r="F4" s="39">
        <v>1.2962962962962963E-3</v>
      </c>
      <c r="G4" s="39">
        <v>1.2962962962962963E-3</v>
      </c>
      <c r="H4" s="39">
        <v>1.261574074074074E-3</v>
      </c>
      <c r="I4" s="43">
        <f>AVERAGE(C4:H4)</f>
        <v>1.2924382716049383E-3</v>
      </c>
    </row>
    <row r="5" spans="1:9" x14ac:dyDescent="0.2">
      <c r="A5" s="2" t="s">
        <v>3</v>
      </c>
      <c r="B5" s="2" t="s">
        <v>4</v>
      </c>
      <c r="C5" s="24">
        <v>1.0150462962962962E-3</v>
      </c>
      <c r="D5" s="25">
        <v>9.9537037037037042E-4</v>
      </c>
      <c r="E5" s="25">
        <v>9.9537037037037042E-4</v>
      </c>
      <c r="F5" s="25">
        <v>1.0046296296296298E-3</v>
      </c>
      <c r="G5" s="25">
        <v>9.9537037037037042E-4</v>
      </c>
      <c r="H5" s="25">
        <v>1.0127314814814814E-3</v>
      </c>
      <c r="I5" s="43">
        <f>AVERAGE(C5:H5)</f>
        <v>1.0030864197530865E-3</v>
      </c>
    </row>
    <row r="6" spans="1:9" x14ac:dyDescent="0.2">
      <c r="A6" s="2" t="s">
        <v>11</v>
      </c>
      <c r="B6" s="2" t="s">
        <v>2</v>
      </c>
      <c r="C6" s="24">
        <v>1.1805555555555556E-3</v>
      </c>
      <c r="D6" s="25">
        <v>1.2268518518518518E-3</v>
      </c>
      <c r="E6" s="39">
        <v>1.2152777777777778E-3</v>
      </c>
      <c r="F6" s="39">
        <v>1.2222222222222222E-3</v>
      </c>
      <c r="G6" s="25">
        <v>1.1805555555555556E-3</v>
      </c>
      <c r="H6" s="25">
        <v>1.2268518518518518E-3</v>
      </c>
      <c r="I6" s="43">
        <f t="shared" ref="I6:I10" si="0">AVERAGE(C6:H6)</f>
        <v>1.2087191358024689E-3</v>
      </c>
    </row>
    <row r="7" spans="1:9" x14ac:dyDescent="0.2">
      <c r="A7" s="2" t="s">
        <v>5</v>
      </c>
      <c r="B7" s="2" t="s">
        <v>2</v>
      </c>
      <c r="C7" s="24">
        <v>1.0081018518518518E-3</v>
      </c>
      <c r="D7" s="25">
        <v>9.884259259259258E-4</v>
      </c>
      <c r="E7" s="25">
        <v>9.9537037037037042E-4</v>
      </c>
      <c r="F7" s="25">
        <v>9.756944444444444E-4</v>
      </c>
      <c r="G7" s="25">
        <v>9.80324074074074E-4</v>
      </c>
      <c r="H7" s="25">
        <v>9.4907407407407408E-4</v>
      </c>
      <c r="I7" s="43">
        <f t="shared" si="0"/>
        <v>9.8283179012345688E-4</v>
      </c>
    </row>
    <row r="8" spans="1:9" x14ac:dyDescent="0.2">
      <c r="A8" s="2" t="s">
        <v>6</v>
      </c>
      <c r="B8" s="2" t="s">
        <v>2</v>
      </c>
      <c r="C8" s="24">
        <v>9.8495370370370382E-4</v>
      </c>
      <c r="D8" s="25">
        <v>9.5486111111111108E-4</v>
      </c>
      <c r="E8" s="25">
        <v>9.5833333333333328E-4</v>
      </c>
      <c r="F8" s="25">
        <v>9.4791666666666668E-4</v>
      </c>
      <c r="G8" s="25">
        <v>9.5254629629629628E-4</v>
      </c>
      <c r="H8" s="25">
        <v>9.5138888888888888E-4</v>
      </c>
      <c r="I8" s="43">
        <f t="shared" si="0"/>
        <v>9.5833333333333328E-4</v>
      </c>
    </row>
    <row r="9" spans="1:9" x14ac:dyDescent="0.2">
      <c r="A9" s="2" t="s">
        <v>7</v>
      </c>
      <c r="B9" s="2" t="s">
        <v>14</v>
      </c>
      <c r="C9" s="24">
        <v>1.0879629629629629E-3</v>
      </c>
      <c r="D9" s="39">
        <v>1.0763888888888889E-3</v>
      </c>
      <c r="E9" s="25">
        <v>1.0879629629629629E-3</v>
      </c>
      <c r="F9" s="39">
        <v>1.0995370370370371E-3</v>
      </c>
      <c r="G9" s="39">
        <v>1.0995370370370371E-3</v>
      </c>
      <c r="H9" s="25">
        <v>1.0949074074074075E-3</v>
      </c>
      <c r="I9" s="43">
        <f t="shared" si="0"/>
        <v>1.0910493827160494E-3</v>
      </c>
    </row>
    <row r="10" spans="1:9" x14ac:dyDescent="0.2">
      <c r="A10" s="2" t="s">
        <v>8</v>
      </c>
      <c r="B10" s="2" t="s">
        <v>2</v>
      </c>
      <c r="C10" s="38">
        <v>1.0300925925925926E-3</v>
      </c>
      <c r="D10" s="25">
        <v>9.7222222222222209E-4</v>
      </c>
      <c r="E10" s="25">
        <v>9.7222222222222209E-4</v>
      </c>
      <c r="F10" s="25">
        <v>9.756944444444444E-4</v>
      </c>
      <c r="G10" s="25">
        <v>9.7222222222222209E-4</v>
      </c>
      <c r="H10" s="25">
        <v>9.8379629629629642E-4</v>
      </c>
      <c r="I10" s="43">
        <f t="shared" si="0"/>
        <v>9.8437500000000001E-4</v>
      </c>
    </row>
    <row r="11" spans="1:9" x14ac:dyDescent="0.2">
      <c r="A11" s="2" t="s">
        <v>9</v>
      </c>
      <c r="B11" s="2" t="s">
        <v>2</v>
      </c>
      <c r="C11" s="54" t="s">
        <v>15</v>
      </c>
      <c r="D11" s="55"/>
      <c r="E11" s="55"/>
      <c r="F11" s="55"/>
      <c r="G11" s="55"/>
      <c r="H11" s="55"/>
      <c r="I11" s="49"/>
    </row>
    <row r="12" spans="1:9" x14ac:dyDescent="0.2">
      <c r="A12" s="5" t="s">
        <v>12</v>
      </c>
      <c r="B12" s="5" t="s">
        <v>2</v>
      </c>
      <c r="C12" s="48">
        <v>1.2152777777777778E-3</v>
      </c>
      <c r="D12" s="26">
        <v>1.1921296296296296E-3</v>
      </c>
      <c r="E12" s="40">
        <v>1.2037037037037038E-3</v>
      </c>
      <c r="F12" s="40">
        <v>1.1805555555555556E-3</v>
      </c>
      <c r="G12" s="26">
        <v>1.1550925925925925E-3</v>
      </c>
      <c r="H12" s="40">
        <v>1.1921296296296296E-3</v>
      </c>
      <c r="I12" s="44">
        <f>AVERAGE(C12:H12)</f>
        <v>1.1898148148148148E-3</v>
      </c>
    </row>
    <row r="13" spans="1:9" x14ac:dyDescent="0.2">
      <c r="C13" s="18"/>
      <c r="D13" s="18"/>
      <c r="E13" s="18"/>
      <c r="F13" s="18"/>
      <c r="G13" s="18"/>
      <c r="H13" s="18"/>
      <c r="I13" s="18"/>
    </row>
  </sheetData>
  <mergeCells count="2">
    <mergeCell ref="A1:H1"/>
    <mergeCell ref="C11:H1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B5AC-8F74-AE42-AE17-B35A179897C3}">
  <dimension ref="A1:H12"/>
  <sheetViews>
    <sheetView workbookViewId="0">
      <selection activeCell="M22" sqref="M22"/>
    </sheetView>
  </sheetViews>
  <sheetFormatPr baseColWidth="10" defaultRowHeight="16" x14ac:dyDescent="0.2"/>
  <cols>
    <col min="1" max="1" width="19.6640625" customWidth="1"/>
    <col min="7" max="7" width="11.6640625" customWidth="1"/>
  </cols>
  <sheetData>
    <row r="1" spans="1:8" x14ac:dyDescent="0.2">
      <c r="A1" s="51" t="s">
        <v>38</v>
      </c>
      <c r="B1" s="52"/>
      <c r="C1" s="52"/>
      <c r="D1" s="52"/>
      <c r="E1" s="52"/>
      <c r="F1" s="52"/>
      <c r="G1" s="52"/>
    </row>
    <row r="2" spans="1:8" x14ac:dyDescent="0.2">
      <c r="A2" s="8" t="s">
        <v>0</v>
      </c>
      <c r="B2" s="8" t="s">
        <v>1</v>
      </c>
      <c r="C2" s="27">
        <v>1</v>
      </c>
      <c r="D2" s="14">
        <v>2</v>
      </c>
      <c r="E2" s="14">
        <v>3</v>
      </c>
      <c r="F2" s="14">
        <v>4</v>
      </c>
      <c r="G2" s="15">
        <v>5</v>
      </c>
      <c r="H2" s="30" t="s">
        <v>21</v>
      </c>
    </row>
    <row r="3" spans="1:8" x14ac:dyDescent="0.2">
      <c r="A3" s="32" t="s">
        <v>10</v>
      </c>
      <c r="B3" s="32" t="s">
        <v>2</v>
      </c>
      <c r="C3" s="28">
        <v>1.7476851851851852E-3</v>
      </c>
      <c r="D3" s="28">
        <v>1.7245370370370372E-3</v>
      </c>
      <c r="E3" s="28">
        <v>1.7476851851851852E-3</v>
      </c>
      <c r="F3" s="28">
        <v>1.7222222222222222E-3</v>
      </c>
      <c r="G3" s="28">
        <v>1.6782407407407406E-3</v>
      </c>
      <c r="H3" s="36">
        <f>AVERAGE(C3:G3)</f>
        <v>1.7240740740740741E-3</v>
      </c>
    </row>
    <row r="4" spans="1:8" x14ac:dyDescent="0.2">
      <c r="A4" s="2" t="s">
        <v>13</v>
      </c>
      <c r="B4" s="2" t="s">
        <v>2</v>
      </c>
      <c r="C4" s="28">
        <v>1.9097222222222222E-3</v>
      </c>
      <c r="D4" s="28">
        <v>1.8287037037037037E-3</v>
      </c>
      <c r="E4" s="28">
        <v>1.7824074074074072E-3</v>
      </c>
      <c r="F4" s="28">
        <v>1.7708333333333332E-3</v>
      </c>
      <c r="G4" s="28">
        <v>1.7245370370370372E-3</v>
      </c>
      <c r="H4" s="36">
        <f t="shared" ref="H4:H12" si="0">AVERAGE(C4:G4)</f>
        <v>1.8032407407407407E-3</v>
      </c>
    </row>
    <row r="5" spans="1:8" x14ac:dyDescent="0.2">
      <c r="A5" s="2" t="s">
        <v>3</v>
      </c>
      <c r="B5" s="2" t="s">
        <v>16</v>
      </c>
      <c r="C5" s="28">
        <v>1.9212962962962962E-3</v>
      </c>
      <c r="D5" s="28">
        <v>1.8865740740740742E-3</v>
      </c>
      <c r="E5" s="28">
        <v>1.8981481481481482E-3</v>
      </c>
      <c r="F5" s="28">
        <v>1.9212962962962962E-3</v>
      </c>
      <c r="G5" s="28">
        <v>1.8865740740740742E-3</v>
      </c>
      <c r="H5" s="36">
        <f t="shared" si="0"/>
        <v>1.9027777777777775E-3</v>
      </c>
    </row>
    <row r="6" spans="1:8" x14ac:dyDescent="0.2">
      <c r="A6" s="2" t="s">
        <v>11</v>
      </c>
      <c r="B6" s="2" t="s">
        <v>2</v>
      </c>
      <c r="C6" s="28">
        <v>1.9560185185185184E-3</v>
      </c>
      <c r="D6" s="28">
        <v>1.8750000000000001E-3</v>
      </c>
      <c r="E6" s="28">
        <v>2.0486111111111113E-3</v>
      </c>
      <c r="F6" s="28">
        <v>1.7824074074074072E-3</v>
      </c>
      <c r="G6" s="28">
        <v>1.9560185185185184E-3</v>
      </c>
      <c r="H6" s="36">
        <f t="shared" si="0"/>
        <v>1.923611111111111E-3</v>
      </c>
    </row>
    <row r="7" spans="1:8" x14ac:dyDescent="0.2">
      <c r="A7" s="2" t="s">
        <v>5</v>
      </c>
      <c r="B7" s="2" t="s">
        <v>16</v>
      </c>
      <c r="C7" s="28">
        <v>1.8055555555555557E-3</v>
      </c>
      <c r="D7" s="28">
        <v>1.8402777777777777E-3</v>
      </c>
      <c r="E7" s="28">
        <v>1.7962962962962965E-3</v>
      </c>
      <c r="F7" s="28">
        <v>1.8402777777777777E-3</v>
      </c>
      <c r="G7" s="28">
        <v>1.8171296296296297E-3</v>
      </c>
      <c r="H7" s="36">
        <f t="shared" si="0"/>
        <v>1.8199074074074077E-3</v>
      </c>
    </row>
    <row r="8" spans="1:8" x14ac:dyDescent="0.2">
      <c r="A8" s="2" t="s">
        <v>6</v>
      </c>
      <c r="B8" s="2" t="s">
        <v>2</v>
      </c>
      <c r="C8" s="28">
        <v>1.6956018518518518E-3</v>
      </c>
      <c r="D8" s="28">
        <v>1.689814814814815E-3</v>
      </c>
      <c r="E8" s="28">
        <v>1.7326388888888888E-3</v>
      </c>
      <c r="F8" s="28">
        <v>1.7476851851851852E-3</v>
      </c>
      <c r="G8" s="28">
        <v>1.6319444444444445E-3</v>
      </c>
      <c r="H8" s="36">
        <f t="shared" si="0"/>
        <v>1.6995370370370369E-3</v>
      </c>
    </row>
    <row r="9" spans="1:8" x14ac:dyDescent="0.2">
      <c r="A9" s="2" t="s">
        <v>7</v>
      </c>
      <c r="B9" s="2" t="s">
        <v>14</v>
      </c>
      <c r="C9" s="28">
        <v>1.9791666666666668E-3</v>
      </c>
      <c r="D9" s="28">
        <v>2.0023148148148148E-3</v>
      </c>
      <c r="E9" s="28">
        <v>2.0625000000000001E-3</v>
      </c>
      <c r="F9" s="29"/>
      <c r="G9" s="29"/>
      <c r="H9" s="36">
        <f t="shared" si="0"/>
        <v>2.0146604938271607E-3</v>
      </c>
    </row>
    <row r="10" spans="1:8" x14ac:dyDescent="0.2">
      <c r="A10" s="2" t="s">
        <v>8</v>
      </c>
      <c r="B10" s="2" t="s">
        <v>16</v>
      </c>
      <c r="C10" s="28">
        <v>1.8750000000000001E-3</v>
      </c>
      <c r="D10" s="28">
        <v>1.8750000000000001E-3</v>
      </c>
      <c r="E10" s="28">
        <v>1.7905092592592591E-3</v>
      </c>
      <c r="F10" s="28">
        <v>1.9212962962962962E-3</v>
      </c>
      <c r="G10" s="28">
        <v>1.7592592592592592E-3</v>
      </c>
      <c r="H10" s="36">
        <f t="shared" si="0"/>
        <v>1.8442129629629629E-3</v>
      </c>
    </row>
    <row r="11" spans="1:8" x14ac:dyDescent="0.2">
      <c r="A11" s="2" t="s">
        <v>9</v>
      </c>
      <c r="B11" s="2"/>
      <c r="C11" s="54" t="s">
        <v>15</v>
      </c>
      <c r="D11" s="55"/>
      <c r="E11" s="55"/>
      <c r="F11" s="55"/>
      <c r="G11" s="55"/>
      <c r="H11" s="56"/>
    </row>
    <row r="12" spans="1:8" x14ac:dyDescent="0.2">
      <c r="A12" s="5" t="s">
        <v>12</v>
      </c>
      <c r="B12" s="5" t="s">
        <v>2</v>
      </c>
      <c r="C12" s="28">
        <v>1.6840277777777776E-3</v>
      </c>
      <c r="D12" s="28">
        <v>1.6678240740740742E-3</v>
      </c>
      <c r="E12" s="28">
        <v>1.675925925925926E-3</v>
      </c>
      <c r="F12" s="28">
        <v>1.6851851851851852E-3</v>
      </c>
      <c r="G12" s="28">
        <v>1.6550925925925926E-3</v>
      </c>
      <c r="H12" s="45">
        <f t="shared" si="0"/>
        <v>1.6736111111111112E-3</v>
      </c>
    </row>
  </sheetData>
  <mergeCells count="2">
    <mergeCell ref="A1:G1"/>
    <mergeCell ref="C11:H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43AA-26DB-A14D-8A89-03125C60E295}">
  <dimension ref="A1:I12"/>
  <sheetViews>
    <sheetView tabSelected="1" workbookViewId="0">
      <selection activeCell="G21" sqref="G21"/>
    </sheetView>
  </sheetViews>
  <sheetFormatPr baseColWidth="10" defaultRowHeight="16" x14ac:dyDescent="0.2"/>
  <cols>
    <col min="1" max="2" width="18.83203125" customWidth="1"/>
  </cols>
  <sheetData>
    <row r="1" spans="1:9" x14ac:dyDescent="0.2">
      <c r="A1" s="27"/>
      <c r="B1" s="31" t="s">
        <v>29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20</v>
      </c>
      <c r="H1" s="14" t="s">
        <v>20</v>
      </c>
      <c r="I1" s="15" t="s">
        <v>20</v>
      </c>
    </row>
    <row r="2" spans="1:9" x14ac:dyDescent="0.2">
      <c r="A2" s="8" t="s">
        <v>0</v>
      </c>
      <c r="B2" s="11"/>
      <c r="C2" s="14"/>
      <c r="D2" s="14"/>
      <c r="E2" s="14"/>
      <c r="F2" s="14"/>
      <c r="G2" s="14"/>
      <c r="H2" s="14"/>
      <c r="I2" s="15"/>
    </row>
    <row r="3" spans="1:9" x14ac:dyDescent="0.2">
      <c r="A3" s="32" t="s">
        <v>10</v>
      </c>
      <c r="B3" s="33"/>
      <c r="C3" s="16" t="s">
        <v>39</v>
      </c>
      <c r="D3" s="16"/>
      <c r="E3" s="16"/>
      <c r="F3" s="16"/>
      <c r="G3" s="16"/>
      <c r="H3" s="16"/>
      <c r="I3" s="17"/>
    </row>
    <row r="4" spans="1:9" x14ac:dyDescent="0.2">
      <c r="A4" s="2" t="s">
        <v>13</v>
      </c>
      <c r="B4" s="12" t="s">
        <v>2</v>
      </c>
      <c r="C4" s="25">
        <v>7.7777777777777784E-4</v>
      </c>
      <c r="D4" s="18">
        <v>27.2</v>
      </c>
      <c r="E4" s="18">
        <v>29.3</v>
      </c>
      <c r="F4" s="18"/>
      <c r="G4" s="18"/>
      <c r="H4" s="18"/>
      <c r="I4" s="19"/>
    </row>
    <row r="5" spans="1:9" x14ac:dyDescent="0.2">
      <c r="A5" s="2" t="s">
        <v>3</v>
      </c>
      <c r="B5" s="12" t="s">
        <v>16</v>
      </c>
      <c r="C5" s="25">
        <v>8.7037037037037042E-4</v>
      </c>
      <c r="D5" s="18">
        <v>27.2</v>
      </c>
      <c r="E5" s="18">
        <v>28.9</v>
      </c>
      <c r="F5" s="18" t="s">
        <v>25</v>
      </c>
      <c r="G5" s="18" t="s">
        <v>26</v>
      </c>
      <c r="H5" s="18" t="s">
        <v>30</v>
      </c>
      <c r="I5" s="19" t="s">
        <v>31</v>
      </c>
    </row>
    <row r="6" spans="1:9" x14ac:dyDescent="0.2">
      <c r="A6" s="2" t="s">
        <v>11</v>
      </c>
      <c r="B6" s="12" t="s">
        <v>2</v>
      </c>
      <c r="C6" s="25">
        <v>8.1134259259259267E-4</v>
      </c>
      <c r="D6" s="18">
        <v>27.4</v>
      </c>
      <c r="E6" s="18">
        <v>29.8</v>
      </c>
      <c r="F6" s="18"/>
      <c r="G6" s="18"/>
      <c r="H6" s="18"/>
      <c r="I6" s="19"/>
    </row>
    <row r="7" spans="1:9" x14ac:dyDescent="0.2">
      <c r="A7" s="2" t="s">
        <v>5</v>
      </c>
      <c r="B7" s="12" t="s">
        <v>2</v>
      </c>
      <c r="C7" s="18">
        <v>57.6</v>
      </c>
      <c r="D7" s="18">
        <v>23.5</v>
      </c>
      <c r="E7" s="18">
        <v>25.7</v>
      </c>
      <c r="F7" s="37" t="s">
        <v>27</v>
      </c>
      <c r="G7" s="37" t="s">
        <v>28</v>
      </c>
      <c r="H7" s="37" t="s">
        <v>36</v>
      </c>
      <c r="I7" s="19" t="s">
        <v>24</v>
      </c>
    </row>
    <row r="8" spans="1:9" x14ac:dyDescent="0.2">
      <c r="A8" s="2" t="s">
        <v>6</v>
      </c>
      <c r="B8" s="12" t="s">
        <v>2</v>
      </c>
      <c r="C8" s="25">
        <v>7.0717592592592588E-4</v>
      </c>
      <c r="D8" s="18">
        <v>25.9</v>
      </c>
      <c r="E8" s="18">
        <v>27.3</v>
      </c>
      <c r="F8" s="18">
        <v>13.1</v>
      </c>
      <c r="G8" s="37">
        <v>12.9</v>
      </c>
      <c r="H8" s="37">
        <v>12.8</v>
      </c>
      <c r="I8" s="19">
        <v>12.7</v>
      </c>
    </row>
    <row r="9" spans="1:9" x14ac:dyDescent="0.2">
      <c r="A9" s="2" t="s">
        <v>7</v>
      </c>
      <c r="B9" s="12" t="s">
        <v>16</v>
      </c>
      <c r="C9" s="25">
        <v>8.9467592592592593E-4</v>
      </c>
      <c r="D9" s="37">
        <v>26.8</v>
      </c>
      <c r="E9" s="37">
        <v>29.2</v>
      </c>
      <c r="F9" s="18" t="s">
        <v>32</v>
      </c>
      <c r="G9" s="18" t="s">
        <v>33</v>
      </c>
      <c r="H9" s="18" t="s">
        <v>34</v>
      </c>
      <c r="I9" s="19" t="s">
        <v>35</v>
      </c>
    </row>
    <row r="10" spans="1:9" x14ac:dyDescent="0.2">
      <c r="A10" s="2" t="s">
        <v>8</v>
      </c>
      <c r="B10" s="12" t="s">
        <v>2</v>
      </c>
      <c r="C10" s="18">
        <v>55.8</v>
      </c>
      <c r="D10" s="18">
        <v>24.2</v>
      </c>
      <c r="E10" s="18">
        <v>26.8</v>
      </c>
      <c r="F10" s="18" t="s">
        <v>23</v>
      </c>
      <c r="G10" s="37" t="s">
        <v>28</v>
      </c>
      <c r="H10" s="37">
        <v>16.3</v>
      </c>
      <c r="I10" s="19" t="s">
        <v>24</v>
      </c>
    </row>
    <row r="11" spans="1:9" x14ac:dyDescent="0.2">
      <c r="A11" s="2" t="s">
        <v>9</v>
      </c>
      <c r="B11" s="12" t="s">
        <v>2</v>
      </c>
      <c r="C11" s="25">
        <v>7.4537037037037031E-4</v>
      </c>
      <c r="D11" s="37">
        <v>27.6</v>
      </c>
      <c r="E11" s="37">
        <v>28.2</v>
      </c>
      <c r="F11" s="18">
        <v>13.8</v>
      </c>
      <c r="G11" s="37">
        <v>13.9</v>
      </c>
      <c r="H11" s="37">
        <v>14</v>
      </c>
      <c r="I11" s="19">
        <v>13.8</v>
      </c>
    </row>
    <row r="12" spans="1:9" x14ac:dyDescent="0.2">
      <c r="A12" s="5" t="s">
        <v>12</v>
      </c>
      <c r="B12" s="13" t="s">
        <v>2</v>
      </c>
      <c r="C12" s="26">
        <v>7.326388888888889E-4</v>
      </c>
      <c r="D12" s="50">
        <v>27</v>
      </c>
      <c r="E12" s="50">
        <v>27.3</v>
      </c>
      <c r="F12" s="20">
        <v>13.5</v>
      </c>
      <c r="G12" s="50">
        <v>14</v>
      </c>
      <c r="H12" s="50">
        <v>13.9</v>
      </c>
      <c r="I12" s="21">
        <v>14.5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2022-10-25T18:38:06Z</dcterms:created>
  <dcterms:modified xsi:type="dcterms:W3CDTF">2022-11-08T20:26:34Z</dcterms:modified>
</cp:coreProperties>
</file>