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lan\lhotka\plavani\SCM\2019_podzim\"/>
    </mc:Choice>
  </mc:AlternateContent>
  <bookViews>
    <workbookView xWindow="0" yWindow="0" windowWidth="19200" windowHeight="7050"/>
  </bookViews>
  <sheets>
    <sheet name="Test PZ" sheetId="1" r:id="rId1"/>
    <sheet name="Test 8 x 200 Hl.zp.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7" i="1" l="1"/>
  <c r="L17" i="1"/>
  <c r="F17" i="1"/>
  <c r="R6" i="1" l="1"/>
  <c r="R7" i="1"/>
  <c r="R8" i="1"/>
  <c r="R9" i="1"/>
  <c r="R10" i="1"/>
  <c r="R11" i="1"/>
  <c r="R12" i="1"/>
  <c r="R13" i="1"/>
  <c r="R14" i="1"/>
  <c r="R15" i="1"/>
  <c r="R16" i="1"/>
  <c r="R5" i="1"/>
  <c r="L6" i="1"/>
  <c r="L7" i="1"/>
  <c r="L8" i="1"/>
  <c r="L9" i="1"/>
  <c r="L10" i="1"/>
  <c r="L11" i="1"/>
  <c r="L12" i="1"/>
  <c r="L13" i="1"/>
  <c r="L14" i="1"/>
  <c r="L15" i="1"/>
  <c r="L16" i="1"/>
  <c r="L5" i="1"/>
  <c r="F15" i="1"/>
  <c r="F16" i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<sst xmlns="http://schemas.openxmlformats.org/spreadsheetml/2006/main" count="66" uniqueCount="32">
  <si>
    <t>4x100</t>
  </si>
  <si>
    <t>4x50</t>
  </si>
  <si>
    <t>4x25</t>
  </si>
  <si>
    <t>M</t>
  </si>
  <si>
    <t>Z</t>
  </si>
  <si>
    <t>P</t>
  </si>
  <si>
    <t>K</t>
  </si>
  <si>
    <t>součet</t>
  </si>
  <si>
    <t>Humlíček</t>
  </si>
  <si>
    <t>Suk D.</t>
  </si>
  <si>
    <t>Suk M.</t>
  </si>
  <si>
    <t>8x200 hl. zp. v 5 min</t>
  </si>
  <si>
    <t>Palata</t>
  </si>
  <si>
    <t>Böhmová</t>
  </si>
  <si>
    <t>Borovka</t>
  </si>
  <si>
    <t>Kohoutová</t>
  </si>
  <si>
    <t>Mňuková</t>
  </si>
  <si>
    <t>Pátková</t>
  </si>
  <si>
    <t>Váňová</t>
  </si>
  <si>
    <t>Červenková D.</t>
  </si>
  <si>
    <t>Červenková K.</t>
  </si>
  <si>
    <t>PZ</t>
  </si>
  <si>
    <t>Nováková K.</t>
  </si>
  <si>
    <t>1.</t>
  </si>
  <si>
    <t>2.</t>
  </si>
  <si>
    <t>3.</t>
  </si>
  <si>
    <t>4.</t>
  </si>
  <si>
    <t>5.</t>
  </si>
  <si>
    <t>6.</t>
  </si>
  <si>
    <t>7.</t>
  </si>
  <si>
    <t>8.</t>
  </si>
  <si>
    <t>Gortová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</si>
</sst>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General"/>
    <numFmt numFmtId="165" formatCode="[$-405]mm&quot;:&quot;ss.0"/>
    <numFmt numFmtId="166" formatCode="[$-405]h&quot;:&quot;mm"/>
    <numFmt numFmtId="167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2" fillId="0" borderId="0"/>
  </cellStyleXfs>
  <cellXfs count="55">
    <xf numFmtId="0" fontId="0" fillId="0" borderId="0" xfId="0"/>
    <xf numFmtId="164" fontId="3" fillId="0" borderId="1" xfId="1" applyFont="1" applyBorder="1"/>
    <xf numFmtId="164" fontId="4" fillId="0" borderId="2" xfId="1" applyFont="1" applyBorder="1"/>
    <xf numFmtId="164" fontId="3" fillId="0" borderId="0" xfId="1" applyFont="1"/>
    <xf numFmtId="0" fontId="5" fillId="0" borderId="0" xfId="0" applyFont="1"/>
    <xf numFmtId="164" fontId="3" fillId="0" borderId="5" xfId="1" applyFont="1" applyBorder="1"/>
    <xf numFmtId="164" fontId="4" fillId="0" borderId="4" xfId="1" applyFont="1" applyBorder="1"/>
    <xf numFmtId="165" fontId="3" fillId="0" borderId="5" xfId="1" applyNumberFormat="1" applyFont="1" applyBorder="1"/>
    <xf numFmtId="165" fontId="4" fillId="0" borderId="5" xfId="1" applyNumberFormat="1" applyFont="1" applyBorder="1"/>
    <xf numFmtId="166" fontId="3" fillId="0" borderId="5" xfId="1" applyNumberFormat="1" applyFont="1" applyBorder="1"/>
    <xf numFmtId="167" fontId="3" fillId="0" borderId="5" xfId="1" applyNumberFormat="1" applyFont="1" applyBorder="1"/>
    <xf numFmtId="165" fontId="4" fillId="0" borderId="6" xfId="1" applyNumberFormat="1" applyFont="1" applyBorder="1"/>
    <xf numFmtId="164" fontId="3" fillId="0" borderId="5" xfId="1" applyFont="1" applyBorder="1" applyAlignment="1"/>
    <xf numFmtId="165" fontId="3" fillId="0" borderId="8" xfId="1" applyNumberFormat="1" applyFont="1" applyBorder="1"/>
    <xf numFmtId="165" fontId="4" fillId="0" borderId="8" xfId="1" applyNumberFormat="1" applyFont="1" applyBorder="1"/>
    <xf numFmtId="164" fontId="3" fillId="0" borderId="8" xfId="1" applyFont="1" applyBorder="1" applyAlignment="1"/>
    <xf numFmtId="165" fontId="4" fillId="0" borderId="9" xfId="1" applyNumberFormat="1" applyFont="1" applyBorder="1"/>
    <xf numFmtId="165" fontId="3" fillId="0" borderId="6" xfId="1" applyNumberFormat="1" applyFont="1" applyBorder="1"/>
    <xf numFmtId="164" fontId="6" fillId="0" borderId="0" xfId="1" applyFont="1"/>
    <xf numFmtId="0" fontId="1" fillId="0" borderId="0" xfId="0" applyFont="1"/>
    <xf numFmtId="164" fontId="4" fillId="0" borderId="0" xfId="1" applyFont="1" applyAlignment="1"/>
    <xf numFmtId="164" fontId="3" fillId="0" borderId="0" xfId="1" applyFont="1" applyAlignment="1"/>
    <xf numFmtId="164" fontId="4" fillId="0" borderId="1" xfId="1" applyFont="1" applyBorder="1"/>
    <xf numFmtId="0" fontId="7" fillId="0" borderId="4" xfId="0" applyFont="1" applyBorder="1"/>
    <xf numFmtId="164" fontId="4" fillId="0" borderId="4" xfId="1" applyFont="1" applyBorder="1" applyAlignment="1"/>
    <xf numFmtId="164" fontId="4" fillId="0" borderId="7" xfId="1" applyFont="1" applyBorder="1" applyAlignment="1"/>
    <xf numFmtId="165" fontId="3" fillId="0" borderId="9" xfId="1" applyNumberFormat="1" applyFont="1" applyBorder="1"/>
    <xf numFmtId="165" fontId="3" fillId="0" borderId="10" xfId="1" applyNumberFormat="1" applyFont="1" applyBorder="1"/>
    <xf numFmtId="165" fontId="3" fillId="0" borderId="11" xfId="1" applyNumberFormat="1" applyFont="1" applyBorder="1"/>
    <xf numFmtId="164" fontId="4" fillId="0" borderId="12" xfId="1" applyFont="1" applyBorder="1"/>
    <xf numFmtId="164" fontId="3" fillId="0" borderId="10" xfId="1" applyFont="1" applyBorder="1"/>
    <xf numFmtId="164" fontId="3" fillId="0" borderId="7" xfId="1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3" fillId="0" borderId="13" xfId="1" applyFont="1" applyBorder="1" applyAlignment="1"/>
    <xf numFmtId="164" fontId="4" fillId="0" borderId="0" xfId="1" applyFont="1" applyBorder="1" applyAlignment="1"/>
    <xf numFmtId="164" fontId="3" fillId="0" borderId="0" xfId="1" applyFont="1" applyBorder="1" applyAlignment="1"/>
    <xf numFmtId="164" fontId="4" fillId="0" borderId="16" xfId="1" applyFont="1" applyBorder="1" applyAlignment="1"/>
    <xf numFmtId="164" fontId="3" fillId="0" borderId="17" xfId="1" applyFont="1" applyBorder="1"/>
    <xf numFmtId="164" fontId="3" fillId="0" borderId="18" xfId="1" applyFont="1" applyBorder="1" applyAlignment="1">
      <alignment horizontal="center"/>
    </xf>
    <xf numFmtId="164" fontId="4" fillId="0" borderId="18" xfId="1" applyFont="1" applyBorder="1"/>
    <xf numFmtId="164" fontId="3" fillId="0" borderId="18" xfId="1" applyFont="1" applyBorder="1"/>
    <xf numFmtId="164" fontId="4" fillId="0" borderId="19" xfId="1" applyFont="1" applyBorder="1"/>
    <xf numFmtId="165" fontId="3" fillId="0" borderId="2" xfId="1" applyNumberFormat="1" applyFont="1" applyBorder="1"/>
    <xf numFmtId="165" fontId="4" fillId="0" borderId="2" xfId="1" applyNumberFormat="1" applyFont="1" applyBorder="1"/>
    <xf numFmtId="166" fontId="3" fillId="0" borderId="2" xfId="1" applyNumberFormat="1" applyFont="1" applyBorder="1"/>
    <xf numFmtId="0" fontId="5" fillId="0" borderId="20" xfId="0" applyFont="1" applyBorder="1"/>
    <xf numFmtId="165" fontId="4" fillId="0" borderId="3" xfId="1" applyNumberFormat="1" applyFont="1" applyBorder="1"/>
    <xf numFmtId="164" fontId="3" fillId="0" borderId="8" xfId="1" applyFont="1" applyBorder="1"/>
    <xf numFmtId="164" fontId="4" fillId="0" borderId="5" xfId="1" applyFont="1" applyBorder="1"/>
    <xf numFmtId="164" fontId="4" fillId="0" borderId="2" xfId="1" applyFont="1" applyFill="1" applyBorder="1" applyAlignment="1">
      <alignment horizontal="center"/>
    </xf>
    <xf numFmtId="164" fontId="4" fillId="0" borderId="3" xfId="1" applyFont="1" applyFill="1" applyBorder="1" applyAlignment="1">
      <alignment horizontal="center"/>
    </xf>
    <xf numFmtId="164" fontId="4" fillId="0" borderId="14" xfId="1" applyFont="1" applyFill="1" applyBorder="1" applyAlignment="1">
      <alignment horizontal="center"/>
    </xf>
    <xf numFmtId="164" fontId="4" fillId="0" borderId="15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69"/>
  <sheetViews>
    <sheetView tabSelected="1" workbookViewId="0">
      <selection activeCell="D24" sqref="D24"/>
    </sheetView>
  </sheetViews>
  <sheetFormatPr defaultRowHeight="13" x14ac:dyDescent="0.3"/>
  <cols>
    <col min="1" max="1" width="11.36328125" style="3" customWidth="1"/>
    <col min="2" max="6" width="8.08984375" style="3" customWidth="1"/>
    <col min="7" max="7" width="1.81640625" style="3" customWidth="1"/>
    <col min="8" max="8" width="6.81640625" style="3" customWidth="1"/>
    <col min="9" max="9" width="7.08984375" style="3" customWidth="1"/>
    <col min="10" max="10" width="6.90625" style="3" customWidth="1"/>
    <col min="11" max="11" width="7.7265625" style="3" customWidth="1"/>
    <col min="12" max="12" width="7.08984375" style="3" customWidth="1"/>
    <col min="13" max="13" width="1.54296875" style="3" customWidth="1"/>
    <col min="14" max="14" width="7.90625" style="3" customWidth="1"/>
    <col min="15" max="15" width="6.7265625" style="3" customWidth="1"/>
    <col min="16" max="16" width="6.90625" style="3" customWidth="1"/>
    <col min="17" max="17" width="6.81640625" style="3" customWidth="1"/>
    <col min="18" max="18" width="8" style="3" customWidth="1"/>
    <col min="19" max="1023" width="18.6328125" style="3" customWidth="1"/>
    <col min="1024" max="16383" width="8.90625" style="4"/>
    <col min="16384" max="16384" width="8.90625" style="3"/>
  </cols>
  <sheetData>
    <row r="2" spans="1:1023" ht="13.5" thickBot="1" x14ac:dyDescent="0.35"/>
    <row r="3" spans="1:1023" s="4" customFormat="1" x14ac:dyDescent="0.3">
      <c r="A3" s="1"/>
      <c r="B3" s="51" t="s">
        <v>0</v>
      </c>
      <c r="C3" s="51"/>
      <c r="D3" s="51"/>
      <c r="E3" s="51"/>
      <c r="F3" s="51"/>
      <c r="G3" s="2"/>
      <c r="H3" s="51" t="s">
        <v>1</v>
      </c>
      <c r="I3" s="51"/>
      <c r="J3" s="51"/>
      <c r="K3" s="51"/>
      <c r="L3" s="51"/>
      <c r="M3" s="2"/>
      <c r="N3" s="51" t="s">
        <v>2</v>
      </c>
      <c r="O3" s="51"/>
      <c r="P3" s="51"/>
      <c r="Q3" s="51"/>
      <c r="R3" s="5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 s="4" customFormat="1" ht="13.5" thickBot="1" x14ac:dyDescent="0.35">
      <c r="A4" s="39"/>
      <c r="B4" s="40" t="s">
        <v>3</v>
      </c>
      <c r="C4" s="40" t="s">
        <v>4</v>
      </c>
      <c r="D4" s="40" t="s">
        <v>5</v>
      </c>
      <c r="E4" s="40" t="s">
        <v>6</v>
      </c>
      <c r="F4" s="41" t="s">
        <v>7</v>
      </c>
      <c r="G4" s="42"/>
      <c r="H4" s="40" t="s">
        <v>3</v>
      </c>
      <c r="I4" s="40" t="s">
        <v>4</v>
      </c>
      <c r="J4" s="40" t="s">
        <v>5</v>
      </c>
      <c r="K4" s="40" t="s">
        <v>6</v>
      </c>
      <c r="L4" s="41" t="s">
        <v>7</v>
      </c>
      <c r="M4" s="42"/>
      <c r="N4" s="40" t="s">
        <v>3</v>
      </c>
      <c r="O4" s="40" t="s">
        <v>4</v>
      </c>
      <c r="P4" s="40" t="s">
        <v>5</v>
      </c>
      <c r="Q4" s="40" t="s">
        <v>6</v>
      </c>
      <c r="R4" s="43" t="s">
        <v>7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</row>
    <row r="5" spans="1:1023" s="4" customFormat="1" ht="16.5" customHeight="1" x14ac:dyDescent="0.3">
      <c r="A5" s="22" t="s">
        <v>13</v>
      </c>
      <c r="B5" s="44">
        <v>9.1898148148148145E-4</v>
      </c>
      <c r="C5" s="44">
        <v>9.2245370370370365E-4</v>
      </c>
      <c r="D5" s="44">
        <v>1.0682870370370371E-3</v>
      </c>
      <c r="E5" s="44">
        <v>7.6273148148148153E-4</v>
      </c>
      <c r="F5" s="45">
        <f t="shared" ref="F5:F13" si="0">SUM(B5:E5)</f>
        <v>3.6724537037037038E-3</v>
      </c>
      <c r="G5" s="46"/>
      <c r="H5" s="44">
        <v>4.0972222222222218E-4</v>
      </c>
      <c r="I5" s="44">
        <v>4.3287037037037035E-4</v>
      </c>
      <c r="J5" s="44">
        <v>4.7222222222222218E-4</v>
      </c>
      <c r="K5" s="44">
        <v>3.4143518518518513E-4</v>
      </c>
      <c r="L5" s="45">
        <f>SUM(H5:K5)</f>
        <v>1.6562499999999997E-3</v>
      </c>
      <c r="M5" s="47"/>
      <c r="N5" s="44">
        <v>1.7129629629629632E-4</v>
      </c>
      <c r="O5" s="44">
        <v>2.0138888888888886E-4</v>
      </c>
      <c r="P5" s="44">
        <v>2.0138888888888886E-4</v>
      </c>
      <c r="Q5" s="44">
        <v>1.539351851851852E-4</v>
      </c>
      <c r="R5" s="48">
        <f>SUM(N5:Q5)</f>
        <v>7.280092592592593E-4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</row>
    <row r="6" spans="1:1023" s="4" customFormat="1" ht="16.5" customHeight="1" x14ac:dyDescent="0.3">
      <c r="A6" s="6" t="s">
        <v>14</v>
      </c>
      <c r="B6" s="7">
        <v>7.8124999999999993E-4</v>
      </c>
      <c r="C6" s="7">
        <v>8.4259259259259259E-4</v>
      </c>
      <c r="D6" s="7">
        <v>1.0150462962962962E-3</v>
      </c>
      <c r="E6" s="7">
        <v>6.7361111111111126E-4</v>
      </c>
      <c r="F6" s="8">
        <f t="shared" si="0"/>
        <v>3.3124999999999999E-3</v>
      </c>
      <c r="G6" s="9"/>
      <c r="H6" s="7">
        <v>3.8078703703703706E-4</v>
      </c>
      <c r="I6" s="7">
        <v>4.2708333333333335E-4</v>
      </c>
      <c r="J6" s="7">
        <v>4.942129629629629E-4</v>
      </c>
      <c r="K6" s="7">
        <v>3.3796296296296292E-4</v>
      </c>
      <c r="L6" s="8">
        <f t="shared" ref="L6:L16" si="1">SUM(H6:K6)</f>
        <v>1.6400462962962963E-3</v>
      </c>
      <c r="M6" s="10"/>
      <c r="N6" s="7">
        <v>1.6087962962962963E-4</v>
      </c>
      <c r="O6" s="7">
        <v>1.8865740740740743E-4</v>
      </c>
      <c r="P6" s="7">
        <v>2.0833333333333335E-4</v>
      </c>
      <c r="Q6" s="7">
        <v>1.4467592592592594E-4</v>
      </c>
      <c r="R6" s="11">
        <f t="shared" ref="R6:R16" si="2">SUM(N6:Q6)</f>
        <v>7.0254629629629638E-4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</row>
    <row r="7" spans="1:1023" s="4" customFormat="1" ht="16.5" customHeight="1" x14ac:dyDescent="0.3">
      <c r="A7" s="6" t="s">
        <v>19</v>
      </c>
      <c r="B7" s="7">
        <v>8.1249999999999996E-4</v>
      </c>
      <c r="C7" s="7">
        <v>8.2291666666666667E-4</v>
      </c>
      <c r="D7" s="7">
        <v>9.3287037037037036E-4</v>
      </c>
      <c r="E7" s="7">
        <v>7.8587962962962954E-4</v>
      </c>
      <c r="F7" s="8">
        <f t="shared" si="0"/>
        <v>3.3541666666666663E-3</v>
      </c>
      <c r="G7" s="9"/>
      <c r="H7" s="7">
        <v>3.7384259259259255E-4</v>
      </c>
      <c r="I7" s="7">
        <v>3.8541666666666667E-4</v>
      </c>
      <c r="J7" s="7">
        <v>4.224537037037037E-4</v>
      </c>
      <c r="K7" s="7">
        <v>3.5763888888888889E-4</v>
      </c>
      <c r="L7" s="8">
        <f t="shared" si="1"/>
        <v>1.5393518518518519E-3</v>
      </c>
      <c r="M7" s="10"/>
      <c r="N7" s="7">
        <v>1.6435185185185183E-4</v>
      </c>
      <c r="O7" s="7">
        <v>1.7476851851851852E-4</v>
      </c>
      <c r="P7" s="7">
        <v>1.8865740740740743E-4</v>
      </c>
      <c r="Q7" s="7">
        <v>1.5277777777777777E-4</v>
      </c>
      <c r="R7" s="11">
        <f t="shared" si="2"/>
        <v>6.8055555555555556E-4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</row>
    <row r="8" spans="1:1023" s="4" customFormat="1" ht="16.5" customHeight="1" x14ac:dyDescent="0.3">
      <c r="A8" s="6" t="s">
        <v>20</v>
      </c>
      <c r="B8" s="7">
        <v>8.1944444444444437E-4</v>
      </c>
      <c r="C8" s="7">
        <v>8.1712962962962978E-4</v>
      </c>
      <c r="D8" s="7">
        <v>9.3865740740740726E-4</v>
      </c>
      <c r="E8" s="7">
        <v>7.5810185185185182E-4</v>
      </c>
      <c r="F8" s="8">
        <f t="shared" si="0"/>
        <v>3.3333333333333331E-3</v>
      </c>
      <c r="G8" s="9"/>
      <c r="H8" s="7">
        <v>3.7384259259259255E-4</v>
      </c>
      <c r="I8" s="7">
        <v>3.8425925925925927E-4</v>
      </c>
      <c r="J8" s="7">
        <v>4.0509259259259258E-4</v>
      </c>
      <c r="K8" s="7">
        <v>3.4375000000000003E-4</v>
      </c>
      <c r="L8" s="8">
        <f t="shared" si="1"/>
        <v>1.5069444444444444E-3</v>
      </c>
      <c r="M8" s="10"/>
      <c r="N8" s="7">
        <v>1.6087962962962963E-4</v>
      </c>
      <c r="O8" s="7">
        <v>1.7245370370370372E-4</v>
      </c>
      <c r="P8" s="7">
        <v>1.9212962962962963E-4</v>
      </c>
      <c r="Q8" s="7">
        <v>1.5046296296296297E-4</v>
      </c>
      <c r="R8" s="11">
        <f t="shared" si="2"/>
        <v>6.7592592592592596E-4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</row>
    <row r="9" spans="1:1023" s="4" customFormat="1" ht="16.5" customHeight="1" x14ac:dyDescent="0.3">
      <c r="A9" s="6" t="s">
        <v>8</v>
      </c>
      <c r="B9" s="7">
        <v>8.0555555555555545E-4</v>
      </c>
      <c r="C9" s="7">
        <v>8.576388888888888E-4</v>
      </c>
      <c r="D9" s="7">
        <v>1.0486111111111111E-3</v>
      </c>
      <c r="E9" s="7">
        <v>7.0138888888888887E-4</v>
      </c>
      <c r="F9" s="8">
        <f t="shared" si="0"/>
        <v>3.413194444444444E-3</v>
      </c>
      <c r="G9" s="9"/>
      <c r="H9" s="7">
        <v>3.6458333333333335E-4</v>
      </c>
      <c r="I9" s="7">
        <v>4.0509259259259258E-4</v>
      </c>
      <c r="J9" s="7">
        <v>4.8379629629629624E-4</v>
      </c>
      <c r="K9" s="7">
        <v>3.2870370370370367E-4</v>
      </c>
      <c r="L9" s="8">
        <f t="shared" si="1"/>
        <v>1.5821759259259259E-3</v>
      </c>
      <c r="M9" s="10"/>
      <c r="N9" s="7">
        <v>1.6666666666666666E-4</v>
      </c>
      <c r="O9" s="7">
        <v>1.9560185185185183E-4</v>
      </c>
      <c r="P9" s="7">
        <v>2.0717592592592589E-4</v>
      </c>
      <c r="Q9" s="7">
        <v>1.4814814814814815E-4</v>
      </c>
      <c r="R9" s="11">
        <f t="shared" si="2"/>
        <v>7.1759259259259248E-4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</row>
    <row r="10" spans="1:1023" s="4" customFormat="1" ht="16.5" customHeight="1" x14ac:dyDescent="0.3">
      <c r="A10" s="6" t="s">
        <v>15</v>
      </c>
      <c r="B10" s="7">
        <v>8.7037037037037042E-4</v>
      </c>
      <c r="C10" s="7">
        <v>9.1435185185185185E-4</v>
      </c>
      <c r="D10" s="7">
        <v>1.0231481481481482E-3</v>
      </c>
      <c r="E10" s="7">
        <v>8.0208333333333336E-4</v>
      </c>
      <c r="F10" s="8">
        <f t="shared" si="0"/>
        <v>3.6099537037037038E-3</v>
      </c>
      <c r="G10" s="9"/>
      <c r="H10" s="7">
        <v>3.8657407407407407E-4</v>
      </c>
      <c r="I10" s="7">
        <v>4.317129629629629E-4</v>
      </c>
      <c r="J10" s="7">
        <v>4.8611111111111104E-4</v>
      </c>
      <c r="K10" s="7">
        <v>3.5416666666666669E-4</v>
      </c>
      <c r="L10" s="8">
        <f t="shared" si="1"/>
        <v>1.6585648148148148E-3</v>
      </c>
      <c r="M10" s="10"/>
      <c r="N10" s="7">
        <v>1.7592592592592592E-4</v>
      </c>
      <c r="O10" s="7">
        <v>2.0717592592592589E-4</v>
      </c>
      <c r="P10" s="7">
        <v>2.1180555555555555E-4</v>
      </c>
      <c r="Q10" s="7">
        <v>1.5972222222222223E-4</v>
      </c>
      <c r="R10" s="11">
        <f t="shared" si="2"/>
        <v>7.5462962962962962E-4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</row>
    <row r="11" spans="1:1023" s="4" customFormat="1" ht="16.5" customHeight="1" x14ac:dyDescent="0.3">
      <c r="A11" s="6" t="s">
        <v>16</v>
      </c>
      <c r="B11" s="7">
        <v>9.2361111111111116E-4</v>
      </c>
      <c r="C11" s="7">
        <v>9.756944444444444E-4</v>
      </c>
      <c r="D11" s="7">
        <v>9.756944444444444E-4</v>
      </c>
      <c r="E11" s="7">
        <v>8.4143518518518519E-4</v>
      </c>
      <c r="F11" s="8">
        <f t="shared" si="0"/>
        <v>3.716435185185185E-3</v>
      </c>
      <c r="G11" s="12"/>
      <c r="H11" s="7">
        <v>4.1898148148148155E-4</v>
      </c>
      <c r="I11" s="7">
        <v>4.5254629629629632E-4</v>
      </c>
      <c r="J11" s="7">
        <v>4.4791666666666672E-4</v>
      </c>
      <c r="K11" s="7">
        <v>3.6574074074074075E-4</v>
      </c>
      <c r="L11" s="8">
        <f t="shared" si="1"/>
        <v>1.6851851851851854E-3</v>
      </c>
      <c r="M11" s="10"/>
      <c r="N11" s="7">
        <v>1.8171296296296295E-4</v>
      </c>
      <c r="O11" s="7">
        <v>2.0949074074074077E-4</v>
      </c>
      <c r="P11" s="7">
        <v>1.8749999999999998E-4</v>
      </c>
      <c r="Q11" s="7">
        <v>1.585648148148148E-4</v>
      </c>
      <c r="R11" s="11">
        <f t="shared" si="2"/>
        <v>7.372685185185185E-4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</row>
    <row r="12" spans="1:1023" s="4" customFormat="1" ht="16.5" customHeight="1" x14ac:dyDescent="0.35">
      <c r="A12" s="23" t="s">
        <v>22</v>
      </c>
      <c r="B12" s="7">
        <v>9.1435185185185185E-4</v>
      </c>
      <c r="C12" s="7">
        <v>9.2939814814814827E-4</v>
      </c>
      <c r="D12" s="7">
        <v>1.0671296296296295E-3</v>
      </c>
      <c r="E12" s="7">
        <v>8.1134259259259267E-4</v>
      </c>
      <c r="F12" s="8">
        <f t="shared" si="0"/>
        <v>3.7222222222222223E-3</v>
      </c>
      <c r="G12" s="12"/>
      <c r="H12" s="7">
        <v>3.9699074074074072E-4</v>
      </c>
      <c r="I12" s="7">
        <v>4.3634259259259261E-4</v>
      </c>
      <c r="J12" s="7">
        <v>4.965277777777777E-4</v>
      </c>
      <c r="K12" s="7">
        <v>3.5532407407407404E-4</v>
      </c>
      <c r="L12" s="8">
        <f t="shared" si="1"/>
        <v>1.6851851851851852E-3</v>
      </c>
      <c r="M12" s="10"/>
      <c r="N12" s="7">
        <v>1.7824074074074075E-4</v>
      </c>
      <c r="O12" s="7">
        <v>1.9907407407407409E-4</v>
      </c>
      <c r="P12" s="7">
        <v>2.1527777777777778E-4</v>
      </c>
      <c r="Q12" s="7">
        <v>1.7013888888888886E-4</v>
      </c>
      <c r="R12" s="11">
        <f t="shared" si="2"/>
        <v>7.6273148148148142E-4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</row>
    <row r="13" spans="1:1023" s="4" customFormat="1" ht="16.5" customHeight="1" x14ac:dyDescent="0.3">
      <c r="A13" s="24" t="s">
        <v>12</v>
      </c>
      <c r="B13" s="7">
        <v>7.5462962962962973E-4</v>
      </c>
      <c r="C13" s="7">
        <v>8.4374999999999999E-4</v>
      </c>
      <c r="D13" s="7">
        <v>8.7615740740740742E-4</v>
      </c>
      <c r="E13" s="7">
        <v>6.8981481481481487E-4</v>
      </c>
      <c r="F13" s="8">
        <f t="shared" si="0"/>
        <v>3.1643518518518522E-3</v>
      </c>
      <c r="G13" s="12"/>
      <c r="H13" s="7">
        <v>3.3680555555555563E-4</v>
      </c>
      <c r="I13" s="7">
        <v>3.9814814814814818E-4</v>
      </c>
      <c r="J13" s="7">
        <v>4.0046296296296293E-4</v>
      </c>
      <c r="K13" s="7">
        <v>3.1828703703703701E-4</v>
      </c>
      <c r="L13" s="8">
        <f t="shared" si="1"/>
        <v>1.4537037037037038E-3</v>
      </c>
      <c r="M13" s="10"/>
      <c r="N13" s="7">
        <v>1.6087962962962963E-4</v>
      </c>
      <c r="O13" s="7">
        <v>1.7824074074074075E-4</v>
      </c>
      <c r="P13" s="7">
        <v>1.6898148148148146E-4</v>
      </c>
      <c r="Q13" s="7">
        <v>1.3541666666666666E-4</v>
      </c>
      <c r="R13" s="11">
        <f t="shared" si="2"/>
        <v>6.4351851851851853E-4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</row>
    <row r="14" spans="1:1023" s="4" customFormat="1" ht="16.5" customHeight="1" x14ac:dyDescent="0.3">
      <c r="A14" s="24" t="s">
        <v>10</v>
      </c>
      <c r="B14" s="7">
        <v>7.5462962962962973E-4</v>
      </c>
      <c r="C14" s="7">
        <v>7.7777777777777784E-4</v>
      </c>
      <c r="D14" s="7">
        <v>8.7500000000000002E-4</v>
      </c>
      <c r="E14" s="7">
        <v>6.4699074074074073E-4</v>
      </c>
      <c r="F14" s="8">
        <f>SUM(B14:E14)</f>
        <v>3.0543981481481481E-3</v>
      </c>
      <c r="G14" s="5"/>
      <c r="H14" s="7">
        <v>3.5648148148148149E-4</v>
      </c>
      <c r="I14" s="7">
        <v>3.5995370370370369E-4</v>
      </c>
      <c r="J14" s="7">
        <v>4.1435185185185178E-4</v>
      </c>
      <c r="K14" s="7">
        <v>3.1481481481481481E-4</v>
      </c>
      <c r="L14" s="8">
        <f t="shared" si="1"/>
        <v>1.4456018518518518E-3</v>
      </c>
      <c r="M14" s="5"/>
      <c r="N14" s="7">
        <v>1.6435185185185183E-4</v>
      </c>
      <c r="O14" s="7">
        <v>1.585648148148148E-4</v>
      </c>
      <c r="P14" s="7">
        <v>1.7939814814814817E-4</v>
      </c>
      <c r="Q14" s="7">
        <v>1.3657407407407409E-4</v>
      </c>
      <c r="R14" s="11">
        <f t="shared" si="2"/>
        <v>6.3888888888888893E-4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</row>
    <row r="15" spans="1:1023" s="4" customFormat="1" ht="16.5" customHeight="1" x14ac:dyDescent="0.3">
      <c r="A15" s="24" t="s">
        <v>9</v>
      </c>
      <c r="B15" s="7">
        <v>7.7083333333333344E-4</v>
      </c>
      <c r="C15" s="7">
        <v>8.0902777777777787E-4</v>
      </c>
      <c r="D15" s="7">
        <v>9.0393518518518525E-4</v>
      </c>
      <c r="E15" s="7">
        <v>7.4189814814814821E-4</v>
      </c>
      <c r="F15" s="8">
        <f t="shared" ref="F15:F16" si="3">SUM(B15:E15)</f>
        <v>3.2256944444444447E-3</v>
      </c>
      <c r="G15" s="5"/>
      <c r="H15" s="7">
        <v>3.4259259259259263E-4</v>
      </c>
      <c r="I15" s="7">
        <v>3.634259259259259E-4</v>
      </c>
      <c r="J15" s="7">
        <v>4.1319444444444449E-4</v>
      </c>
      <c r="K15" s="7">
        <v>3.6111111111111109E-4</v>
      </c>
      <c r="L15" s="8">
        <f t="shared" si="1"/>
        <v>1.4803240740740742E-3</v>
      </c>
      <c r="M15" s="5"/>
      <c r="N15" s="7">
        <v>1.539351851851852E-4</v>
      </c>
      <c r="O15" s="7">
        <v>1.6898148148148146E-4</v>
      </c>
      <c r="P15" s="7">
        <v>1.8055555555555555E-4</v>
      </c>
      <c r="Q15" s="7">
        <v>1.3888888888888889E-4</v>
      </c>
      <c r="R15" s="11">
        <f t="shared" si="2"/>
        <v>6.4236111111111113E-4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</row>
    <row r="16" spans="1:1023" s="4" customFormat="1" ht="16.5" customHeight="1" thickBot="1" x14ac:dyDescent="0.35">
      <c r="A16" s="25" t="s">
        <v>18</v>
      </c>
      <c r="B16" s="13">
        <v>9.0277777777777784E-4</v>
      </c>
      <c r="C16" s="13">
        <v>8.7384259259259262E-4</v>
      </c>
      <c r="D16" s="13">
        <v>1.0462962962962963E-3</v>
      </c>
      <c r="E16" s="13">
        <v>7.8240740740740744E-4</v>
      </c>
      <c r="F16" s="14">
        <f t="shared" si="3"/>
        <v>3.6053240740740742E-3</v>
      </c>
      <c r="G16" s="49"/>
      <c r="H16" s="13">
        <v>4.2476851851851855E-4</v>
      </c>
      <c r="I16" s="13">
        <v>4.1666666666666669E-4</v>
      </c>
      <c r="J16" s="13">
        <v>4.8495370370370375E-4</v>
      </c>
      <c r="K16" s="13">
        <v>3.5416666666666669E-4</v>
      </c>
      <c r="L16" s="14">
        <f t="shared" si="1"/>
        <v>1.6805555555555558E-3</v>
      </c>
      <c r="M16" s="49"/>
      <c r="N16" s="13">
        <v>1.7245370370370372E-4</v>
      </c>
      <c r="O16" s="13">
        <v>1.8749999999999998E-4</v>
      </c>
      <c r="P16" s="13">
        <v>1.9907407407407409E-4</v>
      </c>
      <c r="Q16" s="13">
        <v>1.5625E-4</v>
      </c>
      <c r="R16" s="16">
        <f t="shared" si="2"/>
        <v>7.1527777777777779E-4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</row>
    <row r="17" spans="1:1023" s="4" customFormat="1" ht="15.75" customHeight="1" x14ac:dyDescent="0.3">
      <c r="A17" s="50" t="s">
        <v>31</v>
      </c>
      <c r="B17" s="7">
        <v>9.3750000000000007E-4</v>
      </c>
      <c r="C17" s="7">
        <v>9.3402777777777766E-4</v>
      </c>
      <c r="D17" s="7">
        <v>1.1030092592592593E-3</v>
      </c>
      <c r="E17" s="7">
        <v>8.2754629629629628E-4</v>
      </c>
      <c r="F17" s="8">
        <f t="shared" ref="F17" si="4">SUM(B17:E17)</f>
        <v>3.8020833333333331E-3</v>
      </c>
      <c r="G17" s="12"/>
      <c r="H17" s="7">
        <v>4.0046296296296293E-4</v>
      </c>
      <c r="I17" s="7">
        <v>4.2013888888888889E-4</v>
      </c>
      <c r="J17" s="7">
        <v>4.942129629629629E-4</v>
      </c>
      <c r="K17" s="7">
        <v>3.5069444444444444E-4</v>
      </c>
      <c r="L17" s="8">
        <f t="shared" ref="L17" si="5">SUM(H17:K17)</f>
        <v>1.6655092592592592E-3</v>
      </c>
      <c r="M17" s="10"/>
      <c r="N17" s="7">
        <v>1.6782407407407406E-4</v>
      </c>
      <c r="O17" s="7">
        <v>2.0138888888888886E-4</v>
      </c>
      <c r="P17" s="7">
        <v>2.1412037037037038E-4</v>
      </c>
      <c r="Q17" s="7">
        <v>1.539351851851852E-4</v>
      </c>
      <c r="R17" s="11">
        <f t="shared" ref="R17" si="6">SUM(N17:Q17)</f>
        <v>7.372685185185185E-4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</row>
    <row r="18" spans="1:1023" ht="15.75" customHeight="1" x14ac:dyDescent="0.3"/>
    <row r="19" spans="1:1023" ht="15.75" customHeight="1" x14ac:dyDescent="0.3"/>
    <row r="20" spans="1:1023" ht="15.75" customHeight="1" x14ac:dyDescent="0.3"/>
    <row r="21" spans="1:1023" ht="15.75" customHeight="1" x14ac:dyDescent="0.3"/>
    <row r="22" spans="1:1023" ht="15.75" customHeight="1" x14ac:dyDescent="0.3"/>
    <row r="23" spans="1:1023" ht="15.75" customHeight="1" x14ac:dyDescent="0.3"/>
    <row r="24" spans="1:1023" ht="15.75" customHeight="1" x14ac:dyDescent="0.3"/>
    <row r="25" spans="1:1023" ht="15.75" customHeight="1" x14ac:dyDescent="0.3"/>
    <row r="26" spans="1:1023" ht="15.75" customHeight="1" x14ac:dyDescent="0.3"/>
    <row r="27" spans="1:1023" ht="15.75" customHeight="1" x14ac:dyDescent="0.3"/>
    <row r="28" spans="1:1023" ht="15.75" customHeight="1" x14ac:dyDescent="0.3"/>
    <row r="29" spans="1:1023" ht="15.75" customHeight="1" x14ac:dyDescent="0.3"/>
    <row r="30" spans="1:1023" ht="15.75" customHeight="1" x14ac:dyDescent="0.3"/>
    <row r="31" spans="1:1023" ht="15.75" customHeight="1" x14ac:dyDescent="0.3"/>
    <row r="32" spans="1:1023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</sheetData>
  <mergeCells count="3">
    <mergeCell ref="B3:F3"/>
    <mergeCell ref="H3:L3"/>
    <mergeCell ref="N3:R3"/>
  </mergeCells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9"/>
  <sheetViews>
    <sheetView workbookViewId="0">
      <selection activeCell="L10" sqref="L10"/>
    </sheetView>
  </sheetViews>
  <sheetFormatPr defaultRowHeight="14.5" x14ac:dyDescent="0.35"/>
  <cols>
    <col min="1" max="1" width="13" style="20" customWidth="1"/>
    <col min="2" max="2" width="3.6328125" style="21" customWidth="1"/>
    <col min="3" max="10" width="8.453125" style="21" customWidth="1"/>
    <col min="11" max="1023" width="18.6328125" style="18" customWidth="1"/>
    <col min="1024" max="16383" width="8.90625" style="19"/>
    <col min="16384" max="16384" width="8.90625" style="18"/>
  </cols>
  <sheetData>
    <row r="1" spans="1:1023" ht="15" customHeight="1" thickBot="1" x14ac:dyDescent="0.4">
      <c r="A1" s="36"/>
      <c r="B1" s="37"/>
      <c r="C1" s="37"/>
      <c r="D1" s="37"/>
      <c r="E1" s="37"/>
      <c r="F1" s="37"/>
      <c r="G1" s="37"/>
      <c r="H1" s="37"/>
      <c r="I1" s="37"/>
      <c r="J1" s="37"/>
    </row>
    <row r="2" spans="1:1023" ht="15" customHeight="1" x14ac:dyDescent="0.35">
      <c r="A2" s="38"/>
      <c r="B2" s="35"/>
      <c r="C2" s="53" t="s">
        <v>11</v>
      </c>
      <c r="D2" s="53"/>
      <c r="E2" s="53"/>
      <c r="F2" s="53"/>
      <c r="G2" s="53"/>
      <c r="H2" s="53"/>
      <c r="I2" s="53"/>
      <c r="J2" s="54"/>
    </row>
    <row r="3" spans="1:1023" s="19" customFormat="1" ht="15" thickBot="1" x14ac:dyDescent="0.4">
      <c r="A3" s="29"/>
      <c r="B3" s="31"/>
      <c r="C3" s="32" t="s">
        <v>23</v>
      </c>
      <c r="D3" s="32" t="s">
        <v>24</v>
      </c>
      <c r="E3" s="32" t="s">
        <v>25</v>
      </c>
      <c r="F3" s="33" t="s">
        <v>26</v>
      </c>
      <c r="G3" s="33" t="s">
        <v>27</v>
      </c>
      <c r="H3" s="33" t="s">
        <v>28</v>
      </c>
      <c r="I3" s="33" t="s">
        <v>29</v>
      </c>
      <c r="J3" s="34" t="s">
        <v>30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</row>
    <row r="4" spans="1:1023" s="19" customFormat="1" x14ac:dyDescent="0.35">
      <c r="A4" s="22" t="s">
        <v>13</v>
      </c>
      <c r="B4" s="30" t="s">
        <v>6</v>
      </c>
      <c r="C4" s="27">
        <v>1.7349537037037036E-3</v>
      </c>
      <c r="D4" s="27">
        <v>1.7395833333333332E-3</v>
      </c>
      <c r="E4" s="27">
        <v>1.7430555555555552E-3</v>
      </c>
      <c r="F4" s="27">
        <v>1.7430555555555552E-3</v>
      </c>
      <c r="G4" s="27">
        <v>1.7048611111111112E-3</v>
      </c>
      <c r="H4" s="27">
        <v>1.7175925925925926E-3</v>
      </c>
      <c r="I4" s="27">
        <v>1.767361111111111E-3</v>
      </c>
      <c r="J4" s="28">
        <v>1.7627314814814814E-3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</row>
    <row r="5" spans="1:1023" s="19" customFormat="1" x14ac:dyDescent="0.35">
      <c r="A5" s="6" t="s">
        <v>14</v>
      </c>
      <c r="B5" s="5" t="s">
        <v>3</v>
      </c>
      <c r="C5" s="7">
        <v>1.9131944444444446E-3</v>
      </c>
      <c r="D5" s="7">
        <v>1.9085648148148145E-3</v>
      </c>
      <c r="E5" s="7">
        <v>1.8564814814814815E-3</v>
      </c>
      <c r="F5" s="7">
        <v>1.7997685185185185E-3</v>
      </c>
      <c r="G5" s="7">
        <v>1.8148148148148149E-3</v>
      </c>
      <c r="H5" s="7">
        <v>1.8368055555555557E-3</v>
      </c>
      <c r="I5" s="7">
        <v>1.8506944444444445E-3</v>
      </c>
      <c r="J5" s="17">
        <v>1.8495370370370369E-3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</row>
    <row r="6" spans="1:1023" s="19" customFormat="1" x14ac:dyDescent="0.35">
      <c r="A6" s="6" t="s">
        <v>19</v>
      </c>
      <c r="B6" s="5" t="s">
        <v>4</v>
      </c>
      <c r="C6" s="7">
        <v>1.912037037037037E-3</v>
      </c>
      <c r="D6" s="7">
        <v>1.8877314814814816E-3</v>
      </c>
      <c r="E6" s="7">
        <v>1.8599537037037037E-3</v>
      </c>
      <c r="F6" s="7">
        <v>1.8576388888888887E-3</v>
      </c>
      <c r="G6" s="7">
        <v>1.8668981481481481E-3</v>
      </c>
      <c r="H6" s="7">
        <v>1.8506944444444445E-3</v>
      </c>
      <c r="I6" s="7">
        <v>1.8506944444444445E-3</v>
      </c>
      <c r="J6" s="17">
        <v>1.8379629629629629E-3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</row>
    <row r="7" spans="1:1023" s="19" customFormat="1" x14ac:dyDescent="0.35">
      <c r="A7" s="6" t="s">
        <v>20</v>
      </c>
      <c r="B7" s="5" t="s">
        <v>21</v>
      </c>
      <c r="C7" s="7">
        <v>1.8634259259259261E-3</v>
      </c>
      <c r="D7" s="7">
        <v>1.8414351851851853E-3</v>
      </c>
      <c r="E7" s="7">
        <v>1.8599537037037037E-3</v>
      </c>
      <c r="F7" s="7">
        <v>1.8576388888888887E-3</v>
      </c>
      <c r="G7" s="7">
        <v>1.8321759259259257E-3</v>
      </c>
      <c r="H7" s="7">
        <v>1.8402777777777777E-3</v>
      </c>
      <c r="I7" s="7">
        <v>1.8321759259259257E-3</v>
      </c>
      <c r="J7" s="17">
        <v>1.8310185185185185E-3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</row>
    <row r="8" spans="1:1023" s="19" customFormat="1" x14ac:dyDescent="0.35">
      <c r="A8" s="6" t="s">
        <v>8</v>
      </c>
      <c r="B8" s="5" t="s">
        <v>6</v>
      </c>
      <c r="C8" s="7">
        <v>1.5879629629629629E-3</v>
      </c>
      <c r="D8" s="7">
        <v>1.5532407407407407E-3</v>
      </c>
      <c r="E8" s="7">
        <v>1.5509259259259261E-3</v>
      </c>
      <c r="F8" s="7">
        <v>1.5543981481481483E-3</v>
      </c>
      <c r="G8" s="7">
        <v>1.5578703703703703E-3</v>
      </c>
      <c r="H8" s="7">
        <v>1.5601851851851851E-3</v>
      </c>
      <c r="I8" s="7">
        <v>1.5763888888888891E-3</v>
      </c>
      <c r="J8" s="17">
        <v>1.5914351851851851E-3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</row>
    <row r="9" spans="1:1023" s="19" customFormat="1" x14ac:dyDescent="0.35">
      <c r="A9" s="6" t="s">
        <v>15</v>
      </c>
      <c r="B9" s="5" t="s">
        <v>6</v>
      </c>
      <c r="C9" s="7">
        <v>1.744212962962963E-3</v>
      </c>
      <c r="D9" s="7">
        <v>1.7395833333333332E-3</v>
      </c>
      <c r="E9" s="7">
        <v>1.736111111111111E-3</v>
      </c>
      <c r="F9" s="7">
        <v>1.7534722222222222E-3</v>
      </c>
      <c r="G9" s="7">
        <v>1.7048611111111112E-3</v>
      </c>
      <c r="H9" s="7">
        <v>1.7048611111111112E-3</v>
      </c>
      <c r="I9" s="7">
        <v>1.689814814814815E-3</v>
      </c>
      <c r="J9" s="17">
        <v>1.6851851851851852E-3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</row>
    <row r="10" spans="1:1023" s="19" customFormat="1" ht="15.75" customHeight="1" x14ac:dyDescent="0.35">
      <c r="A10" s="6" t="s">
        <v>16</v>
      </c>
      <c r="B10" s="5" t="s">
        <v>5</v>
      </c>
      <c r="C10" s="7">
        <v>2.2581018518518518E-3</v>
      </c>
      <c r="D10" s="7">
        <v>2.2719907407407407E-3</v>
      </c>
      <c r="E10" s="7">
        <v>2.2604166666666667E-3</v>
      </c>
      <c r="F10" s="7">
        <v>2.2800925925925927E-3</v>
      </c>
      <c r="G10" s="7">
        <v>2.2812499999999999E-3</v>
      </c>
      <c r="H10" s="7">
        <v>2.2881944444444443E-3</v>
      </c>
      <c r="I10" s="7">
        <v>2.2638888888888886E-3</v>
      </c>
      <c r="J10" s="17">
        <v>2.2546296296296294E-3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</row>
    <row r="11" spans="1:1023" s="19" customFormat="1" ht="15.75" customHeight="1" x14ac:dyDescent="0.35">
      <c r="A11" s="23" t="s">
        <v>22</v>
      </c>
      <c r="B11" s="5" t="s">
        <v>6</v>
      </c>
      <c r="C11" s="7">
        <v>1.8703703703703703E-3</v>
      </c>
      <c r="D11" s="7">
        <v>1.9525462962962962E-3</v>
      </c>
      <c r="E11" s="7">
        <v>1.9525462962962962E-3</v>
      </c>
      <c r="F11" s="7">
        <v>1.9849537037037036E-3</v>
      </c>
      <c r="G11" s="7">
        <v>2.0659722222222221E-3</v>
      </c>
      <c r="H11" s="7">
        <v>2.0787037037037037E-3</v>
      </c>
      <c r="I11" s="7">
        <v>2.0995370370370373E-3</v>
      </c>
      <c r="J11" s="17">
        <v>2.1331018518518517E-3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</row>
    <row r="12" spans="1:1023" s="19" customFormat="1" ht="15.75" customHeight="1" x14ac:dyDescent="0.35">
      <c r="A12" s="24" t="s">
        <v>12</v>
      </c>
      <c r="B12" s="12" t="s">
        <v>5</v>
      </c>
      <c r="C12" s="7">
        <v>1.9675925925925928E-3</v>
      </c>
      <c r="D12" s="7">
        <v>2.0474537037037037E-3</v>
      </c>
      <c r="E12" s="7">
        <v>2.0671296296296297E-3</v>
      </c>
      <c r="F12" s="7">
        <v>2.0868055555555557E-3</v>
      </c>
      <c r="G12" s="7">
        <v>2.1319444444444446E-3</v>
      </c>
      <c r="H12" s="7">
        <v>2.1296296296296298E-3</v>
      </c>
      <c r="I12" s="7">
        <v>2.1145833333333333E-3</v>
      </c>
      <c r="J12" s="17">
        <v>2.0682870370370373E-3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</row>
    <row r="13" spans="1:1023" s="19" customFormat="1" ht="15.75" customHeight="1" x14ac:dyDescent="0.35">
      <c r="A13" s="24" t="s">
        <v>17</v>
      </c>
      <c r="B13" s="12" t="s">
        <v>4</v>
      </c>
      <c r="C13" s="7">
        <v>2.0428240740740741E-3</v>
      </c>
      <c r="D13" s="7">
        <v>2.0057870370370368E-3</v>
      </c>
      <c r="E13" s="7">
        <v>2.0428240740740741E-3</v>
      </c>
      <c r="F13" s="7">
        <v>2.0497685185185185E-3</v>
      </c>
      <c r="G13" s="7">
        <v>2.003472222222222E-3</v>
      </c>
      <c r="H13" s="7">
        <v>1.9861111111111108E-3</v>
      </c>
      <c r="I13" s="7">
        <v>1.9895833333333332E-3</v>
      </c>
      <c r="J13" s="17">
        <v>1.9490740740740742E-3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</row>
    <row r="14" spans="1:1023" s="19" customFormat="1" ht="15.75" customHeight="1" x14ac:dyDescent="0.35">
      <c r="A14" s="24" t="s">
        <v>10</v>
      </c>
      <c r="B14" s="12" t="s">
        <v>6</v>
      </c>
      <c r="C14" s="7">
        <v>1.5300925925925924E-3</v>
      </c>
      <c r="D14" s="7">
        <v>1.517361111111111E-3</v>
      </c>
      <c r="E14" s="7">
        <v>1.517361111111111E-3</v>
      </c>
      <c r="F14" s="7">
        <v>1.5231481481481483E-3</v>
      </c>
      <c r="G14" s="7">
        <v>1.5300925925925924E-3</v>
      </c>
      <c r="H14" s="7">
        <v>1.5162037037037036E-3</v>
      </c>
      <c r="I14" s="7">
        <v>1.5370370370370371E-3</v>
      </c>
      <c r="J14" s="17">
        <v>1.5358796296296294E-3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</row>
    <row r="15" spans="1:1023" s="19" customFormat="1" ht="15.75" customHeight="1" x14ac:dyDescent="0.35">
      <c r="A15" s="24" t="s">
        <v>9</v>
      </c>
      <c r="B15" s="12" t="s">
        <v>3</v>
      </c>
      <c r="C15" s="7">
        <v>1.7824074074074072E-3</v>
      </c>
      <c r="D15" s="7">
        <v>1.7719907407407409E-3</v>
      </c>
      <c r="E15" s="7">
        <v>1.8518518518518517E-3</v>
      </c>
      <c r="F15" s="7">
        <v>1.7858796296296297E-3</v>
      </c>
      <c r="G15" s="7">
        <v>1.8229166666666665E-3</v>
      </c>
      <c r="H15" s="7">
        <v>1.8287037037037037E-3</v>
      </c>
      <c r="I15" s="7">
        <v>1.9664351851851852E-3</v>
      </c>
      <c r="J15" s="17">
        <v>1.7962962962962965E-3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</row>
    <row r="16" spans="1:1023" ht="15.75" customHeight="1" thickBot="1" x14ac:dyDescent="0.4">
      <c r="A16" s="25" t="s">
        <v>18</v>
      </c>
      <c r="B16" s="15" t="s">
        <v>4</v>
      </c>
      <c r="C16" s="13">
        <v>1.9930555555555556E-3</v>
      </c>
      <c r="D16" s="13">
        <v>2.0011574074074077E-3</v>
      </c>
      <c r="E16" s="13">
        <v>2.0127314814814817E-3</v>
      </c>
      <c r="F16" s="13">
        <v>2.0138888888888888E-3</v>
      </c>
      <c r="G16" s="13">
        <v>2.0023148148148148E-3</v>
      </c>
      <c r="H16" s="13">
        <v>1.9837962962962964E-3</v>
      </c>
      <c r="I16" s="13">
        <v>1.9965277777777781E-3</v>
      </c>
      <c r="J16" s="26">
        <v>1.9710648148148148E-3</v>
      </c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</sheetData>
  <mergeCells count="1">
    <mergeCell ref="C2:J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Test PZ</vt:lpstr>
      <vt:lpstr>Test 8 x 200 Hl.zp.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Balasova</dc:creator>
  <cp:lastModifiedBy>Milan</cp:lastModifiedBy>
  <cp:lastPrinted>2019-11-01T08:51:27Z</cp:lastPrinted>
  <dcterms:created xsi:type="dcterms:W3CDTF">2018-11-08T09:12:48Z</dcterms:created>
  <dcterms:modified xsi:type="dcterms:W3CDTF">2019-11-11T12:40:37Z</dcterms:modified>
</cp:coreProperties>
</file>