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" windowWidth="15600" windowHeight="8990" activeTab="2"/>
  </bookViews>
  <sheets>
    <sheet name="12x100N + 50 vypl" sheetId="1" r:id="rId1"/>
    <sheet name=" 2x3x100" sheetId="2" r:id="rId2"/>
    <sheet name=" 50 - 2x50 ..." sheetId="3" r:id="rId3"/>
  </sheets>
  <definedNames/>
  <calcPr fullCalcOnLoad="1"/>
</workbook>
</file>

<file path=xl/sharedStrings.xml><?xml version="1.0" encoding="utf-8"?>
<sst xmlns="http://schemas.openxmlformats.org/spreadsheetml/2006/main" count="123" uniqueCount="29">
  <si>
    <t>pl. způsob</t>
  </si>
  <si>
    <t>f</t>
  </si>
  <si>
    <t>Z</t>
  </si>
  <si>
    <t xml:space="preserve"> </t>
  </si>
  <si>
    <t>VAVŘINOVÁ Adéla</t>
  </si>
  <si>
    <t>K</t>
  </si>
  <si>
    <t>P</t>
  </si>
  <si>
    <t>M</t>
  </si>
  <si>
    <t>ŽŮRKOVÁ Nikol</t>
  </si>
  <si>
    <t>MATOŠKOVÁ Lucie</t>
  </si>
  <si>
    <t>2x(3x100 HZ max, 400 N jiný) 3´/22´       úterý 6. února 2018</t>
  </si>
  <si>
    <t>SAUBER Adam</t>
  </si>
  <si>
    <t>PETŘEKOVÁ Veronika</t>
  </si>
  <si>
    <t>KUČERA Štěpán</t>
  </si>
  <si>
    <r>
      <t xml:space="preserve">PŘECHODY   </t>
    </r>
    <r>
      <rPr>
        <b/>
        <sz val="10"/>
        <rFont val="Arial"/>
        <family val="2"/>
      </rPr>
      <t>M-Z             Z-P                   P-K</t>
    </r>
  </si>
  <si>
    <t>ŠPERL Michael</t>
  </si>
  <si>
    <t>průměr</t>
  </si>
  <si>
    <t>50 HZ, 50 X, 2x50 HZ, 50 X, 3x50 HZ, 50 X, 2x50 HZ, 50 X, 50 HZ, 50 X 1:15   (X = vyplavat)         pátek 9.2.2018</t>
  </si>
  <si>
    <t>ŠPERL Michal</t>
  </si>
  <si>
    <r>
      <t xml:space="preserve">12x(100 HZN max + 50 vyplavat) á 3:15                                        </t>
    </r>
    <r>
      <rPr>
        <b/>
        <i/>
        <sz val="12"/>
        <rFont val="Arial CE"/>
        <family val="0"/>
      </rPr>
      <t>pondělí odpo 7.5.2018</t>
    </r>
  </si>
  <si>
    <t>NAVRKAL Miroslav</t>
  </si>
  <si>
    <t>PZ</t>
  </si>
  <si>
    <t>DUCHOSLAVOVÁ Tereza</t>
  </si>
  <si>
    <t>2x(3x100 HZ max, 400 N jiný) 3´/22´       úterý 8. května 2018</t>
  </si>
  <si>
    <t>m/z z/p p/k</t>
  </si>
  <si>
    <t>neplavala</t>
  </si>
  <si>
    <t>p a r d u b i c e</t>
  </si>
  <si>
    <t>š a m o r í n</t>
  </si>
  <si>
    <t>50 HZ, 50 X, 2x50 HZ, 50 X, 3x50 HZ, 50 X, 2x50 HZ, 50 X, 50 HZ, 50 X 1:15   (X = vyplavat)         čtvrtek 10.5.2018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</si>
</sst>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"/>
    <numFmt numFmtId="165" formatCode="m:ss.00"/>
    <numFmt numFmtId="166" formatCode="0.0"/>
    <numFmt numFmtId="167" formatCode="s.0"/>
    <numFmt numFmtId="168" formatCode="00"/>
  </numFmts>
  <fonts count="63">
    <font>
      <sz val="10"/>
      <name val="Arial"/>
      <family val="0"/>
    </font>
    <font>
      <b/>
      <u val="single"/>
      <sz val="12"/>
      <name val="Arial CE"/>
      <family val="0"/>
    </font>
    <font>
      <sz val="10"/>
      <name val="Symbol"/>
      <family val="1"/>
    </font>
    <font>
      <b/>
      <sz val="12"/>
      <name val="Symbol"/>
      <family val="1"/>
    </font>
    <font>
      <sz val="8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Symbol"/>
      <family val="1"/>
    </font>
    <font>
      <b/>
      <sz val="12"/>
      <name val="Arial CE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2"/>
      <name val="Arial CE"/>
      <family val="0"/>
    </font>
    <font>
      <sz val="9"/>
      <name val="Arial"/>
      <family val="2"/>
    </font>
    <font>
      <b/>
      <i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5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32" borderId="12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5" fontId="6" fillId="34" borderId="24" xfId="0" applyNumberFormat="1" applyFont="1" applyFill="1" applyBorder="1" applyAlignment="1">
      <alignment horizontal="center"/>
    </xf>
    <xf numFmtId="165" fontId="6" fillId="34" borderId="12" xfId="0" applyNumberFormat="1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5" fontId="6" fillId="34" borderId="28" xfId="0" applyNumberFormat="1" applyFont="1" applyFill="1" applyBorder="1" applyAlignment="1">
      <alignment horizontal="center"/>
    </xf>
    <xf numFmtId="165" fontId="6" fillId="34" borderId="29" xfId="0" applyNumberFormat="1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165" fontId="5" fillId="32" borderId="29" xfId="0" applyNumberFormat="1" applyFont="1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8" fillId="13" borderId="33" xfId="0" applyFont="1" applyFill="1" applyBorder="1" applyAlignment="1">
      <alignment horizontal="center"/>
    </xf>
    <xf numFmtId="0" fontId="8" fillId="13" borderId="14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7" fontId="0" fillId="35" borderId="29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13" fillId="37" borderId="4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13" fillId="0" borderId="0" xfId="0" applyNumberFormat="1" applyFont="1" applyAlignment="1">
      <alignment/>
    </xf>
    <xf numFmtId="165" fontId="13" fillId="0" borderId="0" xfId="0" applyNumberFormat="1" applyFont="1" applyFill="1" applyBorder="1" applyAlignment="1">
      <alignment/>
    </xf>
    <xf numFmtId="165" fontId="13" fillId="0" borderId="38" xfId="0" applyNumberFormat="1" applyFont="1" applyBorder="1" applyAlignment="1">
      <alignment/>
    </xf>
    <xf numFmtId="0" fontId="9" fillId="8" borderId="41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0" fillId="8" borderId="0" xfId="0" applyFill="1" applyAlignment="1">
      <alignment/>
    </xf>
    <xf numFmtId="0" fontId="9" fillId="0" borderId="0" xfId="0" applyFont="1" applyFill="1" applyBorder="1" applyAlignment="1">
      <alignment/>
    </xf>
    <xf numFmtId="165" fontId="10" fillId="0" borderId="0" xfId="0" applyNumberFormat="1" applyFont="1" applyAlignment="1">
      <alignment/>
    </xf>
    <xf numFmtId="165" fontId="10" fillId="0" borderId="0" xfId="0" applyNumberFormat="1" applyFont="1" applyFill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7" fillId="0" borderId="0" xfId="0" applyFont="1" applyAlignment="1">
      <alignment horizontal="center"/>
    </xf>
    <xf numFmtId="164" fontId="0" fillId="0" borderId="32" xfId="0" applyNumberFormat="1" applyBorder="1" applyAlignment="1">
      <alignment/>
    </xf>
    <xf numFmtId="164" fontId="0" fillId="0" borderId="44" xfId="0" applyNumberFormat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46" xfId="0" applyNumberForma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59" fillId="37" borderId="11" xfId="0" applyNumberFormat="1" applyFont="1" applyFill="1" applyBorder="1" applyAlignment="1">
      <alignment horizontal="center"/>
    </xf>
    <xf numFmtId="165" fontId="60" fillId="37" borderId="29" xfId="0" applyNumberFormat="1" applyFont="1" applyFill="1" applyBorder="1" applyAlignment="1">
      <alignment/>
    </xf>
    <xf numFmtId="165" fontId="60" fillId="37" borderId="10" xfId="0" applyNumberFormat="1" applyFont="1" applyFill="1" applyBorder="1" applyAlignment="1">
      <alignment/>
    </xf>
    <xf numFmtId="165" fontId="60" fillId="37" borderId="28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0" fontId="10" fillId="0" borderId="52" xfId="0" applyFont="1" applyFill="1" applyBorder="1" applyAlignment="1">
      <alignment vertical="center"/>
    </xf>
    <xf numFmtId="164" fontId="0" fillId="0" borderId="43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13" fillId="0" borderId="5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/>
    </xf>
    <xf numFmtId="1" fontId="0" fillId="0" borderId="55" xfId="0" applyNumberFormat="1" applyFont="1" applyFill="1" applyBorder="1" applyAlignment="1">
      <alignment horizontal="left"/>
    </xf>
    <xf numFmtId="0" fontId="13" fillId="0" borderId="28" xfId="0" applyFont="1" applyFill="1" applyBorder="1" applyAlignment="1">
      <alignment horizontal="center" vertical="center"/>
    </xf>
    <xf numFmtId="164" fontId="0" fillId="0" borderId="56" xfId="0" applyNumberFormat="1" applyFill="1" applyBorder="1" applyAlignment="1">
      <alignment horizontal="center"/>
    </xf>
    <xf numFmtId="164" fontId="0" fillId="0" borderId="57" xfId="0" applyNumberFormat="1" applyFill="1" applyBorder="1" applyAlignment="1">
      <alignment horizontal="center"/>
    </xf>
    <xf numFmtId="164" fontId="0" fillId="0" borderId="58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5" fontId="5" fillId="32" borderId="28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59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164" fontId="0" fillId="0" borderId="3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8" fillId="17" borderId="33" xfId="0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0" fillId="0" borderId="62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5" fontId="6" fillId="34" borderId="63" xfId="0" applyNumberFormat="1" applyFont="1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165" fontId="61" fillId="34" borderId="29" xfId="0" applyNumberFormat="1" applyFont="1" applyFill="1" applyBorder="1" applyAlignment="1">
      <alignment horizontal="center"/>
    </xf>
    <xf numFmtId="165" fontId="61" fillId="34" borderId="12" xfId="0" applyNumberFormat="1" applyFont="1" applyFill="1" applyBorder="1" applyAlignment="1">
      <alignment horizontal="center"/>
    </xf>
    <xf numFmtId="165" fontId="61" fillId="34" borderId="24" xfId="0" applyNumberFormat="1" applyFont="1" applyFill="1" applyBorder="1" applyAlignment="1">
      <alignment horizontal="center"/>
    </xf>
    <xf numFmtId="165" fontId="10" fillId="38" borderId="21" xfId="0" applyNumberFormat="1" applyFont="1" applyFill="1" applyBorder="1" applyAlignment="1">
      <alignment horizontal="center"/>
    </xf>
    <xf numFmtId="165" fontId="10" fillId="38" borderId="19" xfId="0" applyNumberFormat="1" applyFont="1" applyFill="1" applyBorder="1" applyAlignment="1">
      <alignment horizontal="center"/>
    </xf>
    <xf numFmtId="165" fontId="10" fillId="38" borderId="23" xfId="0" applyNumberFormat="1" applyFont="1" applyFill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165" fontId="10" fillId="38" borderId="36" xfId="0" applyNumberFormat="1" applyFont="1" applyFill="1" applyBorder="1" applyAlignment="1">
      <alignment horizontal="center"/>
    </xf>
    <xf numFmtId="165" fontId="10" fillId="38" borderId="37" xfId="0" applyNumberFormat="1" applyFont="1" applyFill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5" fontId="60" fillId="37" borderId="29" xfId="0" applyNumberFormat="1" applyFont="1" applyFill="1" applyBorder="1" applyAlignment="1">
      <alignment horizontal="right" vertical="center"/>
    </xf>
    <xf numFmtId="165" fontId="60" fillId="37" borderId="10" xfId="0" applyNumberFormat="1" applyFont="1" applyFill="1" applyBorder="1" applyAlignment="1">
      <alignment horizontal="right" vertical="center"/>
    </xf>
    <xf numFmtId="165" fontId="60" fillId="37" borderId="12" xfId="0" applyNumberFormat="1" applyFont="1" applyFill="1" applyBorder="1" applyAlignment="1">
      <alignment horizontal="righ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7" fillId="39" borderId="71" xfId="0" applyFont="1" applyFill="1" applyBorder="1" applyAlignment="1">
      <alignment horizontal="center" vertical="center" wrapText="1"/>
    </xf>
    <xf numFmtId="0" fontId="17" fillId="39" borderId="72" xfId="0" applyFont="1" applyFill="1" applyBorder="1" applyAlignment="1">
      <alignment horizontal="center" vertical="center" wrapText="1"/>
    </xf>
    <xf numFmtId="0" fontId="17" fillId="39" borderId="73" xfId="0" applyFont="1" applyFill="1" applyBorder="1" applyAlignment="1">
      <alignment horizontal="center" vertical="center" wrapText="1"/>
    </xf>
    <xf numFmtId="0" fontId="17" fillId="40" borderId="71" xfId="0" applyFont="1" applyFill="1" applyBorder="1" applyAlignment="1">
      <alignment horizontal="center" vertical="center"/>
    </xf>
    <xf numFmtId="0" fontId="17" fillId="40" borderId="72" xfId="0" applyFont="1" applyFill="1" applyBorder="1" applyAlignment="1">
      <alignment horizontal="center" vertical="center"/>
    </xf>
    <xf numFmtId="0" fontId="17" fillId="40" borderId="73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165" fontId="61" fillId="40" borderId="74" xfId="0" applyNumberFormat="1" applyFont="1" applyFill="1" applyBorder="1" applyAlignment="1">
      <alignment horizontal="center" vertical="center"/>
    </xf>
    <xf numFmtId="165" fontId="61" fillId="40" borderId="63" xfId="0" applyNumberFormat="1" applyFont="1" applyFill="1" applyBorder="1" applyAlignment="1">
      <alignment horizontal="center" vertical="center"/>
    </xf>
    <xf numFmtId="165" fontId="6" fillId="40" borderId="74" xfId="0" applyNumberFormat="1" applyFont="1" applyFill="1" applyBorder="1" applyAlignment="1">
      <alignment horizontal="center" vertical="center"/>
    </xf>
    <xf numFmtId="165" fontId="6" fillId="40" borderId="63" xfId="0" applyNumberFormat="1" applyFont="1" applyFill="1" applyBorder="1" applyAlignment="1">
      <alignment horizontal="center" vertical="center"/>
    </xf>
    <xf numFmtId="165" fontId="6" fillId="33" borderId="0" xfId="0" applyNumberFormat="1" applyFont="1" applyFill="1" applyBorder="1" applyAlignment="1">
      <alignment horizontal="center" vertical="center"/>
    </xf>
    <xf numFmtId="165" fontId="61" fillId="40" borderId="60" xfId="0" applyNumberFormat="1" applyFont="1" applyFill="1" applyBorder="1" applyAlignment="1">
      <alignment horizontal="center" vertical="center"/>
    </xf>
    <xf numFmtId="0" fontId="61" fillId="40" borderId="63" xfId="0" applyFont="1" applyFill="1" applyBorder="1" applyAlignment="1">
      <alignment horizontal="center" vertical="center"/>
    </xf>
    <xf numFmtId="165" fontId="6" fillId="40" borderId="60" xfId="0" applyNumberFormat="1" applyFont="1" applyFill="1" applyBorder="1" applyAlignment="1">
      <alignment horizontal="center" vertical="center"/>
    </xf>
    <xf numFmtId="0" fontId="6" fillId="40" borderId="63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75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65" fontId="6" fillId="37" borderId="74" xfId="0" applyNumberFormat="1" applyFont="1" applyFill="1" applyBorder="1" applyAlignment="1">
      <alignment horizontal="center" vertical="center"/>
    </xf>
    <xf numFmtId="165" fontId="6" fillId="37" borderId="63" xfId="0" applyNumberFormat="1" applyFont="1" applyFill="1" applyBorder="1" applyAlignment="1">
      <alignment horizontal="center" vertical="center"/>
    </xf>
    <xf numFmtId="165" fontId="6" fillId="37" borderId="60" xfId="0" applyNumberFormat="1" applyFont="1" applyFill="1" applyBorder="1" applyAlignment="1">
      <alignment horizontal="center" vertical="center"/>
    </xf>
    <xf numFmtId="0" fontId="6" fillId="37" borderId="63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/>
    </xf>
    <xf numFmtId="0" fontId="9" fillId="40" borderId="76" xfId="0" applyFont="1" applyFill="1" applyBorder="1" applyAlignment="1">
      <alignment horizontal="center"/>
    </xf>
    <xf numFmtId="0" fontId="0" fillId="40" borderId="76" xfId="0" applyFont="1" applyFill="1" applyBorder="1" applyAlignment="1">
      <alignment horizontal="center"/>
    </xf>
    <xf numFmtId="0" fontId="0" fillId="40" borderId="30" xfId="0" applyFont="1" applyFill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39" borderId="44" xfId="0" applyFont="1" applyFill="1" applyBorder="1" applyAlignment="1">
      <alignment horizontal="center"/>
    </xf>
    <xf numFmtId="0" fontId="9" fillId="39" borderId="76" xfId="0" applyFont="1" applyFill="1" applyBorder="1" applyAlignment="1">
      <alignment horizontal="center"/>
    </xf>
    <xf numFmtId="0" fontId="0" fillId="39" borderId="76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14" fillId="35" borderId="74" xfId="0" applyFont="1" applyFill="1" applyBorder="1" applyAlignment="1">
      <alignment horizontal="center" vertical="center" wrapText="1"/>
    </xf>
    <xf numFmtId="0" fontId="14" fillId="35" borderId="60" xfId="0" applyFont="1" applyFill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 applyAlignment="1">
      <alignment/>
    </xf>
    <xf numFmtId="0" fontId="0" fillId="0" borderId="33" xfId="0" applyBorder="1" applyAlignment="1">
      <alignment horizontal="center"/>
    </xf>
    <xf numFmtId="0" fontId="11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" fontId="0" fillId="0" borderId="56" xfId="0" applyNumberFormat="1" applyFont="1" applyFill="1" applyBorder="1" applyAlignment="1">
      <alignment horizontal="left"/>
    </xf>
    <xf numFmtId="0" fontId="12" fillId="0" borderId="53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39" fillId="40" borderId="0" xfId="0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/>
    </xf>
    <xf numFmtId="0" fontId="10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3" fillId="38" borderId="11" xfId="0" applyFont="1" applyFill="1" applyBorder="1" applyAlignment="1">
      <alignment horizontal="center"/>
    </xf>
    <xf numFmtId="165" fontId="5" fillId="38" borderId="10" xfId="0" applyNumberFormat="1" applyFont="1" applyFill="1" applyBorder="1" applyAlignment="1">
      <alignment horizontal="center"/>
    </xf>
    <xf numFmtId="165" fontId="5" fillId="38" borderId="28" xfId="0" applyNumberFormat="1" applyFont="1" applyFill="1" applyBorder="1" applyAlignment="1">
      <alignment horizontal="center"/>
    </xf>
    <xf numFmtId="165" fontId="5" fillId="38" borderId="12" xfId="0" applyNumberFormat="1" applyFont="1" applyFill="1" applyBorder="1" applyAlignment="1">
      <alignment horizontal="center"/>
    </xf>
    <xf numFmtId="165" fontId="62" fillId="38" borderId="29" xfId="0" applyNumberFormat="1" applyFont="1" applyFill="1" applyBorder="1" applyAlignment="1">
      <alignment horizontal="center"/>
    </xf>
    <xf numFmtId="165" fontId="62" fillId="38" borderId="28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1">
      <selection activeCell="K18" sqref="K18"/>
    </sheetView>
  </sheetViews>
  <sheetFormatPr defaultColWidth="9.140625" defaultRowHeight="15.75" customHeight="1"/>
  <cols>
    <col min="1" max="1" width="21.8515625" style="0" customWidth="1"/>
    <col min="2" max="2" width="3.140625" style="1" customWidth="1"/>
    <col min="3" max="14" width="6.140625" style="0" customWidth="1"/>
    <col min="15" max="15" width="8.7109375" style="100" customWidth="1"/>
  </cols>
  <sheetData>
    <row r="1" spans="1:14" ht="15.75" customHeight="1">
      <c r="A1" s="96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98"/>
      <c r="M1" s="98"/>
      <c r="N1" s="98"/>
    </row>
    <row r="2" spans="1:15" s="58" customFormat="1" ht="15.7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O2" s="101"/>
    </row>
    <row r="3" spans="3:15" s="106" customFormat="1" ht="15.75" customHeight="1" thickBot="1">
      <c r="C3" s="109">
        <v>1</v>
      </c>
      <c r="D3" s="110">
        <v>2</v>
      </c>
      <c r="E3" s="110">
        <v>3</v>
      </c>
      <c r="F3" s="110">
        <v>4</v>
      </c>
      <c r="G3" s="110">
        <v>5</v>
      </c>
      <c r="H3" s="110">
        <v>6</v>
      </c>
      <c r="I3" s="110">
        <v>7</v>
      </c>
      <c r="J3" s="110">
        <v>8</v>
      </c>
      <c r="K3" s="110">
        <v>9</v>
      </c>
      <c r="L3" s="110">
        <v>10</v>
      </c>
      <c r="M3" s="110">
        <v>11</v>
      </c>
      <c r="N3" s="111">
        <v>12</v>
      </c>
      <c r="O3" s="125" t="s">
        <v>16</v>
      </c>
    </row>
    <row r="4" spans="1:15" ht="15.75" customHeight="1" thickTop="1">
      <c r="A4" s="117" t="s">
        <v>4</v>
      </c>
      <c r="B4" s="122" t="s">
        <v>7</v>
      </c>
      <c r="C4" s="104">
        <v>0.0010636574074074075</v>
      </c>
      <c r="D4" s="105">
        <v>0.001056712962962963</v>
      </c>
      <c r="E4" s="105">
        <v>0.0010532407407407407</v>
      </c>
      <c r="F4" s="105">
        <v>0.0010451388888888889</v>
      </c>
      <c r="G4" s="105">
        <v>0.0010277777777777778</v>
      </c>
      <c r="H4" s="105">
        <v>0.0010219907407407406</v>
      </c>
      <c r="I4" s="105">
        <v>0.0010208333333333334</v>
      </c>
      <c r="J4" s="105">
        <v>0.0010104166666666666</v>
      </c>
      <c r="K4" s="105">
        <v>0.0010150462962962962</v>
      </c>
      <c r="L4" s="105">
        <v>0.001005787037037037</v>
      </c>
      <c r="M4" s="105">
        <v>0.0009953703703703704</v>
      </c>
      <c r="N4" s="107">
        <v>0.0010092592592592592</v>
      </c>
      <c r="O4" s="126">
        <f aca="true" t="shared" si="0" ref="O4:O12">AVERAGE(C4:N4)</f>
        <v>0.00102710262345679</v>
      </c>
    </row>
    <row r="5" spans="1:15" ht="15.75" customHeight="1">
      <c r="A5" s="118" t="s">
        <v>13</v>
      </c>
      <c r="B5" s="123" t="s">
        <v>6</v>
      </c>
      <c r="C5" s="103">
        <v>0.0010636574074074075</v>
      </c>
      <c r="D5" s="102">
        <v>0.0010648148148148147</v>
      </c>
      <c r="E5" s="102">
        <v>0.0010532407407407407</v>
      </c>
      <c r="F5" s="102">
        <v>0.0010532407407407407</v>
      </c>
      <c r="G5" s="102">
        <v>0.0010555555555555555</v>
      </c>
      <c r="H5" s="102">
        <v>0.0010543981481481483</v>
      </c>
      <c r="I5" s="102">
        <v>0.0010671296296296295</v>
      </c>
      <c r="J5" s="102">
        <v>0.0010601851851851853</v>
      </c>
      <c r="K5" s="102">
        <v>0.0010613425925925927</v>
      </c>
      <c r="L5" s="102">
        <v>0.0010555555555555555</v>
      </c>
      <c r="M5" s="102">
        <v>0.0010636574074074075</v>
      </c>
      <c r="N5" s="108">
        <v>0.0010763888888888889</v>
      </c>
      <c r="O5" s="127">
        <f t="shared" si="0"/>
        <v>0.0010607638888888889</v>
      </c>
    </row>
    <row r="6" spans="1:15" ht="15.75" customHeight="1">
      <c r="A6" s="119" t="s">
        <v>18</v>
      </c>
      <c r="B6" s="123" t="s">
        <v>2</v>
      </c>
      <c r="C6" s="103">
        <v>0.0010335648148148148</v>
      </c>
      <c r="D6" s="102">
        <v>0.0010300925925925926</v>
      </c>
      <c r="E6" s="102">
        <v>0.0010636574074074075</v>
      </c>
      <c r="F6" s="102">
        <v>0.0010659722222222223</v>
      </c>
      <c r="G6" s="102">
        <v>0.0010810185185185185</v>
      </c>
      <c r="H6" s="102">
        <v>0.001079861111111111</v>
      </c>
      <c r="I6" s="102">
        <v>0.0010717592592592593</v>
      </c>
      <c r="J6" s="102">
        <v>0.0010879629629629629</v>
      </c>
      <c r="K6" s="102">
        <v>0.001085648148148148</v>
      </c>
      <c r="L6" s="102">
        <v>0.0010914351851851853</v>
      </c>
      <c r="M6" s="102">
        <v>0.0010891203703703703</v>
      </c>
      <c r="N6" s="108">
        <v>0.001090277777777778</v>
      </c>
      <c r="O6" s="127">
        <f t="shared" si="0"/>
        <v>0.001072530864197531</v>
      </c>
    </row>
    <row r="7" spans="1:15" ht="15.75" customHeight="1">
      <c r="A7" s="119" t="s">
        <v>9</v>
      </c>
      <c r="B7" s="123" t="s">
        <v>6</v>
      </c>
      <c r="C7" s="103">
        <v>0.0010925925925925925</v>
      </c>
      <c r="D7" s="102">
        <v>0.001099537037037037</v>
      </c>
      <c r="E7" s="102">
        <v>0.001101851851851852</v>
      </c>
      <c r="F7" s="102">
        <v>0.0011111111111111111</v>
      </c>
      <c r="G7" s="102">
        <v>0.001101851851851852</v>
      </c>
      <c r="H7" s="102">
        <v>0.001105324074074074</v>
      </c>
      <c r="I7" s="102">
        <v>0.001096064814814815</v>
      </c>
      <c r="J7" s="102">
        <v>0.0010972222222222223</v>
      </c>
      <c r="K7" s="102">
        <v>0.0010983796296296295</v>
      </c>
      <c r="L7" s="102">
        <v>0.0010949074074074075</v>
      </c>
      <c r="M7" s="102">
        <v>0.001099537037037037</v>
      </c>
      <c r="N7" s="108">
        <v>0.0011076388888888891</v>
      </c>
      <c r="O7" s="127">
        <f t="shared" si="0"/>
        <v>0.0011005015432098766</v>
      </c>
    </row>
    <row r="8" spans="1:15" ht="15.75" customHeight="1">
      <c r="A8" s="119" t="s">
        <v>22</v>
      </c>
      <c r="B8" s="123" t="s">
        <v>5</v>
      </c>
      <c r="C8" s="103">
        <v>0.0011111111111111111</v>
      </c>
      <c r="D8" s="102">
        <v>0.001133101851851852</v>
      </c>
      <c r="E8" s="102">
        <v>0.0011226851851851851</v>
      </c>
      <c r="F8" s="102">
        <v>0.0011226851851851851</v>
      </c>
      <c r="G8" s="102">
        <v>0.0011180555555555555</v>
      </c>
      <c r="H8" s="102">
        <v>0.0011111111111111111</v>
      </c>
      <c r="I8" s="102">
        <v>0.001101851851851852</v>
      </c>
      <c r="J8" s="102">
        <v>0.0010555555555555555</v>
      </c>
      <c r="K8" s="102">
        <v>0.0010983796296296295</v>
      </c>
      <c r="L8" s="102">
        <v>0.0011122685185185185</v>
      </c>
      <c r="M8" s="102">
        <v>0.0011319444444444443</v>
      </c>
      <c r="N8" s="108">
        <v>0.0011180555555555555</v>
      </c>
      <c r="O8" s="127">
        <f t="shared" si="0"/>
        <v>0.001111400462962963</v>
      </c>
    </row>
    <row r="9" spans="1:15" ht="15.75" customHeight="1">
      <c r="A9" s="118" t="s">
        <v>20</v>
      </c>
      <c r="B9" s="123" t="s">
        <v>5</v>
      </c>
      <c r="C9" s="103">
        <v>0.0011261574074074073</v>
      </c>
      <c r="D9" s="102">
        <v>0.0011030092592592593</v>
      </c>
      <c r="E9" s="102">
        <v>0.0011099537037037035</v>
      </c>
      <c r="F9" s="102">
        <v>0.0011250000000000001</v>
      </c>
      <c r="G9" s="102">
        <v>0.0011087962962962963</v>
      </c>
      <c r="H9" s="102">
        <v>0.0011168981481481483</v>
      </c>
      <c r="I9" s="102">
        <v>0.0011122685185185185</v>
      </c>
      <c r="J9" s="102">
        <v>0.001113425925925926</v>
      </c>
      <c r="K9" s="102">
        <v>0.0011111111111111111</v>
      </c>
      <c r="L9" s="102">
        <v>0.0011122685185185185</v>
      </c>
      <c r="M9" s="102">
        <v>0.0011192129629629631</v>
      </c>
      <c r="N9" s="108">
        <v>0.0011284722222222223</v>
      </c>
      <c r="O9" s="127">
        <f t="shared" si="0"/>
        <v>0.0011155478395061728</v>
      </c>
    </row>
    <row r="10" spans="1:15" ht="15.75" customHeight="1">
      <c r="A10" s="120" t="s">
        <v>11</v>
      </c>
      <c r="B10" s="124" t="s">
        <v>5</v>
      </c>
      <c r="C10" s="112">
        <v>0.0011157407407407407</v>
      </c>
      <c r="D10" s="113">
        <v>0.0011261574074074073</v>
      </c>
      <c r="E10" s="113">
        <v>0.0011250000000000001</v>
      </c>
      <c r="F10" s="113">
        <v>0.0011296296296296295</v>
      </c>
      <c r="G10" s="113">
        <v>0.0011342592592592591</v>
      </c>
      <c r="H10" s="113">
        <v>0.0011284722222222223</v>
      </c>
      <c r="I10" s="113">
        <v>0.0011226851851851851</v>
      </c>
      <c r="J10" s="113">
        <v>0.0011365740740740741</v>
      </c>
      <c r="K10" s="113">
        <v>0.0011481481481481481</v>
      </c>
      <c r="L10" s="113">
        <v>0.0011319444444444443</v>
      </c>
      <c r="M10" s="113">
        <v>0.00115625</v>
      </c>
      <c r="N10" s="114">
        <v>0.001150462962962963</v>
      </c>
      <c r="O10" s="128">
        <f t="shared" si="0"/>
        <v>0.0011337770061728395</v>
      </c>
    </row>
    <row r="11" spans="1:15" ht="15.75" customHeight="1">
      <c r="A11" s="121" t="s">
        <v>12</v>
      </c>
      <c r="B11" s="123" t="s">
        <v>5</v>
      </c>
      <c r="C11" s="103">
        <v>0.0011481481481481481</v>
      </c>
      <c r="D11" s="102">
        <v>0.0011342592592592591</v>
      </c>
      <c r="E11" s="102">
        <v>0.0011319444444444443</v>
      </c>
      <c r="F11" s="102">
        <v>0.001152777777777778</v>
      </c>
      <c r="G11" s="102">
        <v>0.0011458333333333333</v>
      </c>
      <c r="H11" s="102">
        <v>0.001152777777777778</v>
      </c>
      <c r="I11" s="102">
        <v>0.0011250000000000001</v>
      </c>
      <c r="J11" s="102">
        <v>0.0011365740740740741</v>
      </c>
      <c r="K11" s="102">
        <v>0.0011481481481481481</v>
      </c>
      <c r="L11" s="102">
        <v>0.0011412037037037037</v>
      </c>
      <c r="M11" s="102">
        <v>0.0011458333333333333</v>
      </c>
      <c r="N11" s="108">
        <v>0.0011400462962962963</v>
      </c>
      <c r="O11" s="127">
        <f t="shared" si="0"/>
        <v>0.0011418788580246915</v>
      </c>
    </row>
    <row r="12" spans="1:15" ht="15.75" customHeight="1">
      <c r="A12" s="188" t="s">
        <v>8</v>
      </c>
      <c r="B12" s="190" t="s">
        <v>21</v>
      </c>
      <c r="C12" s="104">
        <v>0.0011342592592592591</v>
      </c>
      <c r="D12" s="105">
        <v>0.0011608796296296295</v>
      </c>
      <c r="E12" s="116">
        <v>0.0011724537037037035</v>
      </c>
      <c r="F12" s="104">
        <v>0.0011840277777777778</v>
      </c>
      <c r="G12" s="105">
        <v>0.0011909722222222222</v>
      </c>
      <c r="H12" s="107">
        <v>0.0012060185185185186</v>
      </c>
      <c r="I12" s="115">
        <v>0.0011898148148148148</v>
      </c>
      <c r="J12" s="105">
        <v>0.0012013888888888888</v>
      </c>
      <c r="K12" s="116">
        <v>0.0011921296296296296</v>
      </c>
      <c r="L12" s="104">
        <v>0.00115625</v>
      </c>
      <c r="M12" s="105">
        <v>0.0011712962962962964</v>
      </c>
      <c r="N12" s="107">
        <v>0.0011770833333333334</v>
      </c>
      <c r="O12" s="185">
        <f t="shared" si="0"/>
        <v>0.001178047839506173</v>
      </c>
    </row>
    <row r="13" spans="1:15" s="12" customFormat="1" ht="15.75" customHeight="1">
      <c r="A13" s="188"/>
      <c r="B13" s="190"/>
      <c r="C13" s="183" t="s">
        <v>7</v>
      </c>
      <c r="D13" s="179"/>
      <c r="E13" s="180"/>
      <c r="F13" s="183" t="s">
        <v>2</v>
      </c>
      <c r="G13" s="179"/>
      <c r="H13" s="184"/>
      <c r="I13" s="178" t="s">
        <v>6</v>
      </c>
      <c r="J13" s="179"/>
      <c r="K13" s="180"/>
      <c r="L13" s="183" t="s">
        <v>5</v>
      </c>
      <c r="M13" s="179"/>
      <c r="N13" s="184"/>
      <c r="O13" s="186"/>
    </row>
    <row r="14" spans="1:15" ht="15.75" customHeight="1" thickBot="1">
      <c r="A14" s="189"/>
      <c r="B14" s="191"/>
      <c r="C14" s="175">
        <f>AVERAGE(C12:E12)</f>
        <v>0.0011558641975308642</v>
      </c>
      <c r="D14" s="176"/>
      <c r="E14" s="182"/>
      <c r="F14" s="175">
        <f>AVERAGE(F12:H12)</f>
        <v>0.001193672839506173</v>
      </c>
      <c r="G14" s="176"/>
      <c r="H14" s="177"/>
      <c r="I14" s="181">
        <f>AVERAGE(I12:K12)</f>
        <v>0.0011944444444444444</v>
      </c>
      <c r="J14" s="176"/>
      <c r="K14" s="182"/>
      <c r="L14" s="175">
        <f>AVERAGE(L12:N12)</f>
        <v>0.0011682098765432099</v>
      </c>
      <c r="M14" s="176"/>
      <c r="N14" s="177"/>
      <c r="O14" s="187"/>
    </row>
    <row r="15" spans="3:14" ht="15.75" customHeight="1"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3:14" ht="15.75" customHeight="1"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3:14" ht="15.75" customHeight="1"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3:14" ht="15.75" customHeight="1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3:14" ht="15.75" customHeight="1"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3:14" ht="15.75" customHeight="1"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3:14" ht="15.75" customHeight="1"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3:14" ht="15.75" customHeight="1"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3:14" ht="15.75" customHeight="1"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3:14" ht="15.75" customHeight="1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3:14" ht="15.75" customHeight="1"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3:14" ht="15.75" customHeight="1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3:14" ht="15.75" customHeight="1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3:14" ht="15.75" customHeight="1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3:14" ht="15.75" customHeight="1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</sheetData>
  <sheetProtection/>
  <mergeCells count="11">
    <mergeCell ref="A12:A14"/>
    <mergeCell ref="B12:B14"/>
    <mergeCell ref="C13:E13"/>
    <mergeCell ref="C14:E14"/>
    <mergeCell ref="F13:H13"/>
    <mergeCell ref="F14:H14"/>
    <mergeCell ref="I13:K13"/>
    <mergeCell ref="I14:K14"/>
    <mergeCell ref="L13:N13"/>
    <mergeCell ref="L14:N14"/>
    <mergeCell ref="O12:O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86"/>
  <sheetViews>
    <sheetView zoomScalePageLayoutView="0" workbookViewId="0" topLeftCell="A16">
      <selection activeCell="J34" sqref="J34"/>
    </sheetView>
  </sheetViews>
  <sheetFormatPr defaultColWidth="9.140625" defaultRowHeight="15.75" customHeight="1"/>
  <cols>
    <col min="1" max="1" width="24.421875" style="0" customWidth="1"/>
    <col min="6" max="6" width="9.140625" style="12" customWidth="1"/>
    <col min="8" max="8" width="9.140625" style="11" customWidth="1"/>
  </cols>
  <sheetData>
    <row r="1" spans="2:6" ht="15.75" customHeight="1" thickBot="1">
      <c r="B1" s="201" t="s">
        <v>26</v>
      </c>
      <c r="C1" s="202"/>
      <c r="D1" s="202"/>
      <c r="E1" s="202"/>
      <c r="F1" s="203"/>
    </row>
    <row r="2" spans="1:6" ht="15.75" customHeight="1">
      <c r="A2" s="224" t="s">
        <v>10</v>
      </c>
      <c r="B2" s="225"/>
      <c r="C2" s="226"/>
      <c r="D2" s="226"/>
      <c r="E2" s="226"/>
      <c r="F2" s="227"/>
    </row>
    <row r="3" ht="15.75" customHeight="1" thickBot="1">
      <c r="B3" s="1"/>
    </row>
    <row r="4" spans="1:8" ht="15.75" customHeight="1" thickBot="1">
      <c r="A4" s="216" t="s">
        <v>0</v>
      </c>
      <c r="B4" s="217"/>
      <c r="C4" s="52">
        <v>1</v>
      </c>
      <c r="D4" s="53">
        <v>2</v>
      </c>
      <c r="E4" s="52">
        <v>3</v>
      </c>
      <c r="F4" s="54" t="s">
        <v>1</v>
      </c>
      <c r="G4" s="54" t="s">
        <v>1</v>
      </c>
      <c r="H4" s="45"/>
    </row>
    <row r="5" spans="1:7" ht="15.75" customHeight="1" thickTop="1">
      <c r="A5" s="228" t="s">
        <v>11</v>
      </c>
      <c r="B5" s="48" t="s">
        <v>5</v>
      </c>
      <c r="C5" s="36">
        <v>0.000744212962962963</v>
      </c>
      <c r="D5" s="37">
        <v>0.0006990740740740741</v>
      </c>
      <c r="E5" s="38">
        <v>0.0007268518518518518</v>
      </c>
      <c r="F5" s="35">
        <f aca="true" t="shared" si="0" ref="F5:F14">AVERAGE(C5:E5)</f>
        <v>0.0007233796296296297</v>
      </c>
      <c r="G5" s="222">
        <f>AVERAGE(F5:F6)</f>
        <v>0.0007359182098765432</v>
      </c>
    </row>
    <row r="6" spans="1:7" ht="15.75" customHeight="1" thickBot="1">
      <c r="A6" s="229"/>
      <c r="B6" s="49" t="s">
        <v>5</v>
      </c>
      <c r="C6" s="26">
        <v>0.0007488425925925926</v>
      </c>
      <c r="D6" s="24">
        <v>0.000744212962962963</v>
      </c>
      <c r="E6" s="28">
        <v>0.0007523148148148147</v>
      </c>
      <c r="F6" s="30">
        <f t="shared" si="0"/>
        <v>0.0007484567901234568</v>
      </c>
      <c r="G6" s="223"/>
    </row>
    <row r="7" spans="1:7" ht="15.75" customHeight="1">
      <c r="A7" s="204" t="s">
        <v>12</v>
      </c>
      <c r="B7" s="48" t="s">
        <v>5</v>
      </c>
      <c r="C7" s="25">
        <v>0.0007743055555555555</v>
      </c>
      <c r="D7" s="23">
        <v>0.0007824074074074074</v>
      </c>
      <c r="E7" s="27">
        <v>0.0007789351851851851</v>
      </c>
      <c r="F7" s="29">
        <f t="shared" si="0"/>
        <v>0.0007785493827160493</v>
      </c>
      <c r="G7" s="220">
        <f>AVERAGE(F7:F8)</f>
        <v>0.0007824074074074074</v>
      </c>
    </row>
    <row r="8" spans="1:7" ht="15.75" customHeight="1" thickBot="1">
      <c r="A8" s="205"/>
      <c r="B8" s="49" t="s">
        <v>5</v>
      </c>
      <c r="C8" s="26">
        <v>0.0007997685185185186</v>
      </c>
      <c r="D8" s="24">
        <v>0.0007858796296296295</v>
      </c>
      <c r="E8" s="28">
        <v>0.0007731481481481481</v>
      </c>
      <c r="F8" s="30">
        <f t="shared" si="0"/>
        <v>0.0007862654320987655</v>
      </c>
      <c r="G8" s="221"/>
    </row>
    <row r="9" spans="1:7" ht="15.75" customHeight="1">
      <c r="A9" s="204" t="s">
        <v>13</v>
      </c>
      <c r="B9" s="46" t="s">
        <v>6</v>
      </c>
      <c r="C9" s="41">
        <v>0.0008935185185185184</v>
      </c>
      <c r="D9" s="23">
        <v>0.0008958333333333334</v>
      </c>
      <c r="E9" s="42">
        <v>0.0009050925925925924</v>
      </c>
      <c r="F9" s="29">
        <f t="shared" si="0"/>
        <v>0.000898148148148148</v>
      </c>
      <c r="G9" s="220">
        <f>AVERAGE(F9:F10)</f>
        <v>0.0008956404320987653</v>
      </c>
    </row>
    <row r="10" spans="1:7" ht="15.75" customHeight="1" thickBot="1">
      <c r="A10" s="205"/>
      <c r="B10" s="47" t="s">
        <v>6</v>
      </c>
      <c r="C10" s="43">
        <v>0.0008912037037037036</v>
      </c>
      <c r="D10" s="24">
        <v>0.0008912037037037036</v>
      </c>
      <c r="E10" s="44">
        <v>0.0008969907407407407</v>
      </c>
      <c r="F10" s="30">
        <f t="shared" si="0"/>
        <v>0.0008931327160493826</v>
      </c>
      <c r="G10" s="221"/>
    </row>
    <row r="11" spans="1:8" ht="15.75" customHeight="1">
      <c r="A11" s="204" t="s">
        <v>9</v>
      </c>
      <c r="B11" s="84" t="s">
        <v>6</v>
      </c>
      <c r="C11" s="36">
        <v>0.0009467592592592592</v>
      </c>
      <c r="D11" s="37">
        <v>0.0009398148148148148</v>
      </c>
      <c r="E11" s="38">
        <v>0.0009224537037037037</v>
      </c>
      <c r="F11" s="35">
        <f t="shared" si="0"/>
        <v>0.0009363425925925925</v>
      </c>
      <c r="G11" s="220">
        <f>AVERAGE(F11:F12)</f>
        <v>0.0009322916666666666</v>
      </c>
      <c r="H11" s="13"/>
    </row>
    <row r="12" spans="1:9" ht="15.75" customHeight="1" thickBot="1">
      <c r="A12" s="205"/>
      <c r="B12" s="47" t="s">
        <v>6</v>
      </c>
      <c r="C12" s="26">
        <v>0.0009479166666666667</v>
      </c>
      <c r="D12" s="24">
        <v>0.0009259259259259259</v>
      </c>
      <c r="E12" s="28">
        <v>0.0009108796296296295</v>
      </c>
      <c r="F12" s="30">
        <f t="shared" si="0"/>
        <v>0.0009282407407407408</v>
      </c>
      <c r="G12" s="221"/>
      <c r="H12" s="13"/>
      <c r="I12" s="2"/>
    </row>
    <row r="13" spans="1:9" ht="15.75" customHeight="1">
      <c r="A13" s="204" t="s">
        <v>15</v>
      </c>
      <c r="B13" s="50" t="s">
        <v>2</v>
      </c>
      <c r="C13" s="25">
        <v>0.0007893518518518518</v>
      </c>
      <c r="D13" s="23">
        <v>0.0007939814814814814</v>
      </c>
      <c r="E13" s="27">
        <v>0.0008043981481481482</v>
      </c>
      <c r="F13" s="29">
        <f t="shared" si="0"/>
        <v>0.0007959104938271605</v>
      </c>
      <c r="G13" s="220">
        <f>AVERAGE(F13:F14)</f>
        <v>0.0007943672839506174</v>
      </c>
      <c r="I13" s="2"/>
    </row>
    <row r="14" spans="1:9" ht="15.75" customHeight="1" thickBot="1">
      <c r="A14" s="205"/>
      <c r="B14" s="51" t="s">
        <v>2</v>
      </c>
      <c r="C14" s="26">
        <v>0.000787037037037037</v>
      </c>
      <c r="D14" s="24">
        <v>0.0007905092592592594</v>
      </c>
      <c r="E14" s="28">
        <v>0.0008009259259259259</v>
      </c>
      <c r="F14" s="30">
        <f t="shared" si="0"/>
        <v>0.0007928240740740742</v>
      </c>
      <c r="G14" s="221"/>
      <c r="I14" s="2"/>
    </row>
    <row r="15" spans="1:8" ht="15.75" customHeight="1">
      <c r="A15" s="204" t="s">
        <v>4</v>
      </c>
      <c r="B15" s="234" t="s">
        <v>14</v>
      </c>
      <c r="C15" s="25">
        <v>0.0008425925925925926</v>
      </c>
      <c r="D15" s="23">
        <v>0.0009398148148148148</v>
      </c>
      <c r="E15" s="27">
        <v>0.000855324074074074</v>
      </c>
      <c r="F15" s="29">
        <f>AVERAGE(C15:E15)</f>
        <v>0.0008792438271604938</v>
      </c>
      <c r="G15" s="220">
        <f>AVERAGE(F15:F16)</f>
        <v>0.0008746141975308642</v>
      </c>
      <c r="H15" s="13"/>
    </row>
    <row r="16" spans="1:11" ht="15.75" customHeight="1" thickBot="1">
      <c r="A16" s="205"/>
      <c r="B16" s="235"/>
      <c r="C16" s="31">
        <v>0.00084375</v>
      </c>
      <c r="D16" s="32">
        <v>0.0009293981481481483</v>
      </c>
      <c r="E16" s="33">
        <v>0.0008368055555555556</v>
      </c>
      <c r="F16" s="34">
        <f>AVERAGE(C16:E16)</f>
        <v>0.0008699845679012346</v>
      </c>
      <c r="G16" s="221"/>
      <c r="H16" s="13"/>
      <c r="K16">
        <v>1</v>
      </c>
    </row>
    <row r="17" spans="1:9" ht="15.75" customHeight="1">
      <c r="A17" s="204" t="s">
        <v>8</v>
      </c>
      <c r="B17" s="235"/>
      <c r="C17" s="25">
        <v>0.0008402777777777778</v>
      </c>
      <c r="D17" s="23">
        <v>0.0009155092592592592</v>
      </c>
      <c r="E17" s="27">
        <v>0.0008819444444444444</v>
      </c>
      <c r="F17" s="29">
        <f>AVERAGE(C17:E17)</f>
        <v>0.0008792438271604938</v>
      </c>
      <c r="G17" s="220">
        <f>AVERAGE(F17:F18)</f>
        <v>0.0008813657407407407</v>
      </c>
      <c r="H17" s="13"/>
      <c r="I17" s="2"/>
    </row>
    <row r="18" spans="1:9" ht="15.75" customHeight="1" thickBot="1">
      <c r="A18" s="205"/>
      <c r="B18" s="236"/>
      <c r="C18" s="26">
        <v>0.0008425925925925926</v>
      </c>
      <c r="D18" s="24">
        <v>0.0009143518518518518</v>
      </c>
      <c r="E18" s="28">
        <v>0.0008935185185185184</v>
      </c>
      <c r="F18" s="30">
        <f>AVERAGE(C18:E18)</f>
        <v>0.0008834876543209877</v>
      </c>
      <c r="G18" s="221"/>
      <c r="H18" s="13"/>
      <c r="I18" s="2"/>
    </row>
    <row r="19" spans="1:8" ht="15.75" customHeight="1" thickBot="1">
      <c r="A19" s="219"/>
      <c r="B19" s="160"/>
      <c r="C19" s="8"/>
      <c r="D19" s="8"/>
      <c r="E19" s="8"/>
      <c r="F19" s="13"/>
      <c r="G19" s="215"/>
      <c r="H19" s="13"/>
    </row>
    <row r="20" spans="1:8" s="2" customFormat="1" ht="15.75" customHeight="1" thickBot="1">
      <c r="A20" s="219"/>
      <c r="B20" s="198" t="s">
        <v>27</v>
      </c>
      <c r="C20" s="199"/>
      <c r="D20" s="199"/>
      <c r="E20" s="199"/>
      <c r="F20" s="200"/>
      <c r="G20" s="215"/>
      <c r="H20" s="14"/>
    </row>
    <row r="21" spans="1:8" ht="15.75" customHeight="1">
      <c r="A21" s="230" t="s">
        <v>23</v>
      </c>
      <c r="B21" s="231"/>
      <c r="C21" s="232"/>
      <c r="D21" s="232"/>
      <c r="E21" s="232"/>
      <c r="F21" s="233"/>
      <c r="H21" s="14"/>
    </row>
    <row r="22" spans="2:8" ht="15.75" customHeight="1" thickBot="1">
      <c r="B22" s="1"/>
      <c r="H22" s="14"/>
    </row>
    <row r="23" spans="1:8" ht="15.75" customHeight="1" thickBot="1">
      <c r="A23" s="216" t="s">
        <v>0</v>
      </c>
      <c r="B23" s="217"/>
      <c r="C23" s="161">
        <v>1</v>
      </c>
      <c r="D23" s="162">
        <v>2</v>
      </c>
      <c r="E23" s="161">
        <v>3</v>
      </c>
      <c r="F23" s="163" t="s">
        <v>1</v>
      </c>
      <c r="G23" s="163" t="s">
        <v>1</v>
      </c>
      <c r="H23" s="14"/>
    </row>
    <row r="24" spans="1:8" ht="15.75" customHeight="1" thickTop="1">
      <c r="A24" s="228" t="s">
        <v>11</v>
      </c>
      <c r="B24" s="48" t="s">
        <v>5</v>
      </c>
      <c r="C24" s="36">
        <v>0.0007071759259259259</v>
      </c>
      <c r="D24" s="37">
        <v>0.0007002314814814815</v>
      </c>
      <c r="E24" s="38">
        <v>0.0007037037037037038</v>
      </c>
      <c r="F24" s="172">
        <f aca="true" t="shared" si="1" ref="F24:F39">AVERAGE(C24:E24)</f>
        <v>0.0007037037037037038</v>
      </c>
      <c r="G24" s="211">
        <f>AVERAGE(F24:F25)</f>
        <v>0.0007027391975308642</v>
      </c>
      <c r="H24" s="14"/>
    </row>
    <row r="25" spans="1:8" ht="15.75" customHeight="1" thickBot="1">
      <c r="A25" s="229"/>
      <c r="B25" s="49" t="s">
        <v>5</v>
      </c>
      <c r="C25" s="26">
        <v>0.0007164351851851853</v>
      </c>
      <c r="D25" s="24">
        <v>0.0007002314814814815</v>
      </c>
      <c r="E25" s="28">
        <v>0.0006886574074074074</v>
      </c>
      <c r="F25" s="173">
        <f t="shared" si="1"/>
        <v>0.0007017746913580247</v>
      </c>
      <c r="G25" s="212"/>
      <c r="H25" s="14"/>
    </row>
    <row r="26" spans="1:8" ht="15.75" customHeight="1">
      <c r="A26" s="204" t="s">
        <v>20</v>
      </c>
      <c r="B26" s="48" t="s">
        <v>5</v>
      </c>
      <c r="C26" s="25">
        <v>0.000712962962962963</v>
      </c>
      <c r="D26" s="23">
        <v>0.0007002314814814815</v>
      </c>
      <c r="E26" s="27">
        <v>0.0007037037037037038</v>
      </c>
      <c r="F26" s="29">
        <f>AVERAGE(C26:E26)</f>
        <v>0.0007056327160493827</v>
      </c>
      <c r="G26" s="213">
        <f>AVERAGE(F26:F27)</f>
        <v>0.0007029320987654321</v>
      </c>
      <c r="H26" s="14"/>
    </row>
    <row r="27" spans="1:8" ht="15.75" customHeight="1" thickBot="1">
      <c r="A27" s="205"/>
      <c r="B27" s="164" t="s">
        <v>5</v>
      </c>
      <c r="C27" s="165">
        <v>0.0007164351851851853</v>
      </c>
      <c r="D27" s="166">
        <v>0.0007002314814814815</v>
      </c>
      <c r="E27" s="167">
        <v>0.0006840277777777778</v>
      </c>
      <c r="F27" s="168">
        <f>AVERAGE(C27:E27)</f>
        <v>0.0007002314814814815</v>
      </c>
      <c r="G27" s="214"/>
      <c r="H27" s="14"/>
    </row>
    <row r="28" spans="1:8" ht="15.75" customHeight="1">
      <c r="A28" s="204" t="s">
        <v>12</v>
      </c>
      <c r="B28" s="48" t="s">
        <v>5</v>
      </c>
      <c r="C28" s="25">
        <v>0.0008125</v>
      </c>
      <c r="D28" s="23">
        <v>0.0008113425925925927</v>
      </c>
      <c r="E28" s="27">
        <v>0.0008020833333333334</v>
      </c>
      <c r="F28" s="29">
        <f t="shared" si="1"/>
        <v>0.000808641975308642</v>
      </c>
      <c r="G28" s="208">
        <f>AVERAGE(F28:F29)</f>
        <v>0.0008024691358024692</v>
      </c>
      <c r="H28" s="14"/>
    </row>
    <row r="29" spans="1:8" ht="15.75" customHeight="1" thickBot="1">
      <c r="A29" s="205"/>
      <c r="B29" s="49" t="s">
        <v>5</v>
      </c>
      <c r="C29" s="26">
        <v>0.0008032407407407408</v>
      </c>
      <c r="D29" s="24">
        <v>0.0007974537037037038</v>
      </c>
      <c r="E29" s="28">
        <v>0.0007881944444444446</v>
      </c>
      <c r="F29" s="30">
        <f t="shared" si="1"/>
        <v>0.0007962962962962964</v>
      </c>
      <c r="G29" s="209"/>
      <c r="H29" s="14"/>
    </row>
    <row r="30" spans="1:8" ht="15.75" customHeight="1">
      <c r="A30" s="204" t="s">
        <v>13</v>
      </c>
      <c r="B30" s="46" t="s">
        <v>6</v>
      </c>
      <c r="C30" s="41">
        <v>0.0008923611111111112</v>
      </c>
      <c r="D30" s="23">
        <v>0.0008831018518518519</v>
      </c>
      <c r="E30" s="42">
        <v>0.000880787037037037</v>
      </c>
      <c r="F30" s="174">
        <f t="shared" si="1"/>
        <v>0.0008854166666666667</v>
      </c>
      <c r="G30" s="206">
        <f>AVERAGE(F30:F31)</f>
        <v>0.0008829089506172841</v>
      </c>
      <c r="H30" s="14"/>
    </row>
    <row r="31" spans="1:8" ht="15.75" customHeight="1" thickBot="1">
      <c r="A31" s="205"/>
      <c r="B31" s="47" t="s">
        <v>6</v>
      </c>
      <c r="C31" s="43">
        <v>0.0008912037037037036</v>
      </c>
      <c r="D31" s="24">
        <v>0.0008888888888888888</v>
      </c>
      <c r="E31" s="44">
        <v>0.0008611111111111111</v>
      </c>
      <c r="F31" s="173">
        <f t="shared" si="1"/>
        <v>0.0008804012345679013</v>
      </c>
      <c r="G31" s="207"/>
      <c r="H31" s="14"/>
    </row>
    <row r="32" spans="1:8" ht="15.75" customHeight="1">
      <c r="A32" s="204" t="s">
        <v>9</v>
      </c>
      <c r="B32" s="84" t="s">
        <v>6</v>
      </c>
      <c r="C32" s="36">
        <v>0.0009317129629629631</v>
      </c>
      <c r="D32" s="37">
        <v>0.0009270833333333333</v>
      </c>
      <c r="E32" s="38">
        <v>0.0009328703703703704</v>
      </c>
      <c r="F32" s="174">
        <f t="shared" si="1"/>
        <v>0.0009305555555555556</v>
      </c>
      <c r="G32" s="210" t="s">
        <v>3</v>
      </c>
      <c r="H32" s="14"/>
    </row>
    <row r="33" spans="1:8" ht="15.75" customHeight="1" thickBot="1">
      <c r="A33" s="205"/>
      <c r="B33" s="171" t="s">
        <v>24</v>
      </c>
      <c r="C33" s="26">
        <v>0.000880787037037037</v>
      </c>
      <c r="D33" s="24">
        <v>0.0009351851851851852</v>
      </c>
      <c r="E33" s="28">
        <v>0.0008703703703703704</v>
      </c>
      <c r="F33" s="30">
        <f t="shared" si="1"/>
        <v>0.0008954475308641975</v>
      </c>
      <c r="G33" s="210"/>
      <c r="H33" s="14"/>
    </row>
    <row r="34" spans="1:8" ht="15.75" customHeight="1">
      <c r="A34" s="204" t="s">
        <v>15</v>
      </c>
      <c r="B34" s="50" t="s">
        <v>2</v>
      </c>
      <c r="C34" s="25">
        <v>0.0007673611111111111</v>
      </c>
      <c r="D34" s="23">
        <v>0.0007615740740740741</v>
      </c>
      <c r="E34" s="27">
        <v>0.0007731481481481481</v>
      </c>
      <c r="F34" s="174">
        <f t="shared" si="1"/>
        <v>0.0007673611111111111</v>
      </c>
      <c r="G34" s="206">
        <f>AVERAGE(F34:F35)</f>
        <v>0.0007725694444444444</v>
      </c>
      <c r="H34" s="14"/>
    </row>
    <row r="35" spans="1:8" ht="15.75" customHeight="1" thickBot="1">
      <c r="A35" s="205"/>
      <c r="B35" s="51" t="s">
        <v>2</v>
      </c>
      <c r="C35" s="26">
        <v>0.0007789351851851851</v>
      </c>
      <c r="D35" s="24">
        <v>0.0007731481481481481</v>
      </c>
      <c r="E35" s="28">
        <v>0.0007812499999999999</v>
      </c>
      <c r="F35" s="173">
        <f t="shared" si="1"/>
        <v>0.0007777777777777777</v>
      </c>
      <c r="G35" s="207"/>
      <c r="H35" s="14"/>
    </row>
    <row r="36" spans="1:8" ht="15.75" customHeight="1">
      <c r="A36" s="204" t="s">
        <v>4</v>
      </c>
      <c r="B36" s="169" t="s">
        <v>7</v>
      </c>
      <c r="C36" s="25">
        <v>0.0008321759259259259</v>
      </c>
      <c r="D36" s="23">
        <v>0.0008287037037037038</v>
      </c>
      <c r="E36" s="27">
        <v>0.0008298611111111112</v>
      </c>
      <c r="F36" s="29">
        <f t="shared" si="1"/>
        <v>0.0008302469135802469</v>
      </c>
      <c r="G36" s="208">
        <f>AVERAGE(F36:F37)</f>
        <v>0.0008381558641975309</v>
      </c>
      <c r="H36" s="14"/>
    </row>
    <row r="37" spans="1:8" ht="15.75" customHeight="1" thickBot="1">
      <c r="A37" s="205"/>
      <c r="B37" s="170" t="s">
        <v>7</v>
      </c>
      <c r="C37" s="31">
        <v>0.0008356481481481482</v>
      </c>
      <c r="D37" s="32">
        <v>0.0008472222222222222</v>
      </c>
      <c r="E37" s="33">
        <v>0.000855324074074074</v>
      </c>
      <c r="F37" s="34">
        <f t="shared" si="1"/>
        <v>0.0008460648148148148</v>
      </c>
      <c r="G37" s="209"/>
      <c r="H37" s="14"/>
    </row>
    <row r="38" spans="1:8" ht="15.75" customHeight="1">
      <c r="A38" s="204" t="s">
        <v>22</v>
      </c>
      <c r="B38" s="169" t="s">
        <v>7</v>
      </c>
      <c r="C38" s="25">
        <v>0.0009988425925925926</v>
      </c>
      <c r="D38" s="23">
        <v>0.0009918981481481482</v>
      </c>
      <c r="E38" s="27">
        <v>0.0009849537037037038</v>
      </c>
      <c r="F38" s="29">
        <f t="shared" si="1"/>
        <v>0.0009918981481481482</v>
      </c>
      <c r="G38" s="210" t="s">
        <v>3</v>
      </c>
      <c r="H38" s="14"/>
    </row>
    <row r="39" spans="1:8" s="3" customFormat="1" ht="15.75" customHeight="1" thickBot="1">
      <c r="A39" s="205"/>
      <c r="B39" s="51" t="s">
        <v>2</v>
      </c>
      <c r="C39" s="26">
        <v>0.0009965277777777778</v>
      </c>
      <c r="D39" s="24">
        <v>0.0010254629629629628</v>
      </c>
      <c r="E39" s="28">
        <v>0.0010196759259259258</v>
      </c>
      <c r="F39" s="30">
        <f t="shared" si="1"/>
        <v>0.0010138888888888888</v>
      </c>
      <c r="G39" s="210"/>
      <c r="H39" s="14"/>
    </row>
    <row r="40" spans="1:8" ht="15.75" customHeight="1">
      <c r="A40" s="204" t="s">
        <v>8</v>
      </c>
      <c r="B40" s="192" t="s">
        <v>25</v>
      </c>
      <c r="C40" s="193"/>
      <c r="D40" s="193"/>
      <c r="E40" s="193"/>
      <c r="F40" s="194"/>
      <c r="G40" s="215"/>
      <c r="H40" s="14"/>
    </row>
    <row r="41" spans="1:8" ht="15.75" customHeight="1" thickBot="1">
      <c r="A41" s="205"/>
      <c r="B41" s="195"/>
      <c r="C41" s="196"/>
      <c r="D41" s="196"/>
      <c r="E41" s="196"/>
      <c r="F41" s="197"/>
      <c r="G41" s="215"/>
      <c r="H41" s="14"/>
    </row>
    <row r="42" spans="1:8" ht="15.75" customHeight="1">
      <c r="A42" s="219"/>
      <c r="B42" s="7"/>
      <c r="C42" s="8"/>
      <c r="D42" s="8"/>
      <c r="E42" s="8"/>
      <c r="F42" s="13"/>
      <c r="G42" s="215"/>
      <c r="H42" s="14"/>
    </row>
    <row r="43" spans="1:8" ht="15.75" customHeight="1">
      <c r="A43" s="219"/>
      <c r="B43" s="7"/>
      <c r="C43" s="8"/>
      <c r="D43" s="8"/>
      <c r="E43" s="8"/>
      <c r="F43" s="13"/>
      <c r="G43" s="215"/>
      <c r="H43" s="14"/>
    </row>
    <row r="44" spans="1:8" ht="15.75" customHeight="1">
      <c r="A44" s="219"/>
      <c r="B44" s="7"/>
      <c r="C44" s="8"/>
      <c r="D44" s="8"/>
      <c r="E44" s="8"/>
      <c r="F44" s="13"/>
      <c r="G44" s="215"/>
      <c r="H44" s="14"/>
    </row>
    <row r="45" spans="1:8" ht="17.25" customHeight="1">
      <c r="A45" s="219"/>
      <c r="B45" s="7"/>
      <c r="C45" s="8"/>
      <c r="D45" s="8"/>
      <c r="E45" s="8"/>
      <c r="F45" s="13"/>
      <c r="G45" s="215"/>
      <c r="H45" s="14"/>
    </row>
    <row r="46" spans="1:8" ht="17.25" customHeight="1">
      <c r="A46" s="219"/>
      <c r="B46" s="7"/>
      <c r="C46" s="8"/>
      <c r="D46" s="8"/>
      <c r="E46" s="8"/>
      <c r="F46" s="13"/>
      <c r="G46" s="215"/>
      <c r="H46" s="14"/>
    </row>
    <row r="47" spans="1:8" ht="17.25" customHeight="1">
      <c r="A47" s="219"/>
      <c r="B47" s="7"/>
      <c r="C47" s="8"/>
      <c r="D47" s="8"/>
      <c r="E47" s="8"/>
      <c r="F47" s="13"/>
      <c r="G47" s="215"/>
      <c r="H47" s="14"/>
    </row>
    <row r="48" spans="1:8" ht="15.75" customHeight="1">
      <c r="A48" s="86"/>
      <c r="B48" s="3"/>
      <c r="C48" s="3"/>
      <c r="D48" s="3"/>
      <c r="E48" s="3"/>
      <c r="F48" s="86"/>
      <c r="G48" s="3"/>
      <c r="H48" s="14"/>
    </row>
    <row r="49" spans="1:8" ht="15.75" customHeight="1">
      <c r="A49" s="3"/>
      <c r="B49" s="3"/>
      <c r="C49" s="3"/>
      <c r="D49" s="3"/>
      <c r="E49" s="3"/>
      <c r="F49" s="86"/>
      <c r="G49" s="3"/>
      <c r="H49" s="14"/>
    </row>
    <row r="50" spans="1:8" ht="15.75" customHeight="1">
      <c r="A50" s="3"/>
      <c r="B50" s="3"/>
      <c r="C50" s="3"/>
      <c r="D50" s="3"/>
      <c r="E50" s="3"/>
      <c r="F50" s="86"/>
      <c r="G50" s="3"/>
      <c r="H50" s="14"/>
    </row>
    <row r="51" spans="1:8" ht="15.75" customHeight="1">
      <c r="A51" s="3"/>
      <c r="B51" s="3"/>
      <c r="C51" s="3"/>
      <c r="D51" s="3"/>
      <c r="E51" s="3"/>
      <c r="F51" s="86"/>
      <c r="G51" s="3"/>
      <c r="H51" s="14"/>
    </row>
    <row r="52" spans="1:8" ht="15.75" customHeight="1">
      <c r="A52" s="3"/>
      <c r="B52" s="3"/>
      <c r="C52" s="3"/>
      <c r="D52" s="3"/>
      <c r="E52" s="3"/>
      <c r="F52" s="86"/>
      <c r="G52" s="3"/>
      <c r="H52" s="14"/>
    </row>
    <row r="53" spans="1:8" ht="15.75" customHeight="1">
      <c r="A53" s="3"/>
      <c r="B53" s="3"/>
      <c r="C53" s="3"/>
      <c r="D53" s="3"/>
      <c r="E53" s="3"/>
      <c r="F53" s="86"/>
      <c r="G53" s="3"/>
      <c r="H53" s="14"/>
    </row>
    <row r="54" spans="1:8" ht="15.75" customHeight="1">
      <c r="A54" s="3"/>
      <c r="B54" s="3"/>
      <c r="C54" s="3"/>
      <c r="D54" s="3"/>
      <c r="E54" s="3"/>
      <c r="F54" s="86"/>
      <c r="G54" s="3"/>
      <c r="H54" s="14"/>
    </row>
    <row r="55" spans="1:8" ht="15.75" customHeight="1">
      <c r="A55" s="219"/>
      <c r="B55" s="7"/>
      <c r="C55" s="8"/>
      <c r="D55" s="8"/>
      <c r="E55" s="8"/>
      <c r="F55" s="13"/>
      <c r="G55" s="215"/>
      <c r="H55" s="14"/>
    </row>
    <row r="56" spans="1:8" ht="15.75" customHeight="1">
      <c r="A56" s="219"/>
      <c r="B56" s="7"/>
      <c r="C56" s="8"/>
      <c r="D56" s="8"/>
      <c r="E56" s="8"/>
      <c r="F56" s="13"/>
      <c r="G56" s="215"/>
      <c r="H56" s="14"/>
    </row>
    <row r="57" spans="1:8" ht="15.75" customHeight="1">
      <c r="A57" s="219"/>
      <c r="B57" s="7"/>
      <c r="C57" s="8"/>
      <c r="D57" s="8"/>
      <c r="E57" s="8"/>
      <c r="F57" s="13"/>
      <c r="G57" s="215"/>
      <c r="H57" s="14"/>
    </row>
    <row r="58" spans="1:8" ht="15.75" customHeight="1">
      <c r="A58" s="219"/>
      <c r="B58" s="7"/>
      <c r="C58" s="8"/>
      <c r="D58" s="8"/>
      <c r="E58" s="8"/>
      <c r="F58" s="13"/>
      <c r="G58" s="215"/>
      <c r="H58" s="14"/>
    </row>
    <row r="59" spans="1:7" ht="15.75" customHeight="1">
      <c r="A59" s="219"/>
      <c r="B59" s="56"/>
      <c r="C59" s="8"/>
      <c r="D59" s="8"/>
      <c r="E59" s="8"/>
      <c r="F59" s="13"/>
      <c r="G59" s="215"/>
    </row>
    <row r="60" spans="1:7" ht="15.75" customHeight="1">
      <c r="A60" s="219"/>
      <c r="B60" s="56"/>
      <c r="C60" s="8"/>
      <c r="D60" s="8"/>
      <c r="E60" s="8"/>
      <c r="F60" s="13"/>
      <c r="G60" s="215"/>
    </row>
    <row r="61" spans="1:8" s="58" customFormat="1" ht="15.75" customHeight="1">
      <c r="A61" s="55"/>
      <c r="B61" s="56"/>
      <c r="C61" s="8"/>
      <c r="D61" s="8"/>
      <c r="E61" s="8"/>
      <c r="F61" s="13"/>
      <c r="G61" s="57"/>
      <c r="H61" s="14"/>
    </row>
    <row r="62" spans="1:8" s="58" customFormat="1" ht="15.75" customHeight="1">
      <c r="A62" s="55"/>
      <c r="B62" s="56"/>
      <c r="C62" s="8"/>
      <c r="D62" s="8"/>
      <c r="E62" s="8"/>
      <c r="F62" s="13"/>
      <c r="G62" s="57"/>
      <c r="H62" s="14"/>
    </row>
    <row r="63" spans="1:8" s="58" customFormat="1" ht="15.75" customHeight="1">
      <c r="A63" s="55"/>
      <c r="B63" s="56"/>
      <c r="C63" s="8"/>
      <c r="D63" s="8"/>
      <c r="E63" s="8"/>
      <c r="F63" s="13"/>
      <c r="G63" s="57"/>
      <c r="H63" s="14"/>
    </row>
    <row r="64" spans="1:8" s="58" customFormat="1" ht="15.75" customHeight="1">
      <c r="A64" s="55"/>
      <c r="B64" s="56"/>
      <c r="C64" s="8"/>
      <c r="D64" s="8"/>
      <c r="E64" s="8"/>
      <c r="F64" s="13"/>
      <c r="G64" s="57"/>
      <c r="H64" s="14"/>
    </row>
    <row r="65" spans="1:8" s="58" customFormat="1" ht="15.75" customHeight="1">
      <c r="A65" s="55"/>
      <c r="B65" s="56"/>
      <c r="C65" s="8"/>
      <c r="D65" s="8"/>
      <c r="E65" s="8"/>
      <c r="F65" s="13"/>
      <c r="G65" s="57"/>
      <c r="H65" s="14"/>
    </row>
    <row r="66" spans="1:8" s="58" customFormat="1" ht="15.75" customHeight="1">
      <c r="A66" s="55"/>
      <c r="B66" s="56"/>
      <c r="C66" s="8"/>
      <c r="D66" s="8"/>
      <c r="E66" s="8"/>
      <c r="F66" s="13"/>
      <c r="G66" s="57"/>
      <c r="H66" s="14"/>
    </row>
    <row r="67" spans="1:8" s="58" customFormat="1" ht="15.75" customHeight="1">
      <c r="A67" s="218"/>
      <c r="B67" s="218"/>
      <c r="C67" s="85"/>
      <c r="D67" s="85"/>
      <c r="E67" s="85"/>
      <c r="F67" s="68"/>
      <c r="G67" s="68"/>
      <c r="H67" s="14"/>
    </row>
    <row r="68" spans="1:8" ht="15.75" customHeight="1">
      <c r="A68" s="86"/>
      <c r="B68" s="3"/>
      <c r="C68" s="3"/>
      <c r="D68" s="3"/>
      <c r="E68" s="3"/>
      <c r="F68" s="86"/>
      <c r="G68" s="3"/>
      <c r="H68" s="14"/>
    </row>
    <row r="69" spans="1:8" ht="15.75" customHeight="1">
      <c r="A69" s="219"/>
      <c r="B69" s="7"/>
      <c r="C69" s="8"/>
      <c r="D69" s="8"/>
      <c r="E69" s="8"/>
      <c r="F69" s="13"/>
      <c r="G69" s="215"/>
      <c r="H69" s="14"/>
    </row>
    <row r="70" spans="1:8" ht="15.75" customHeight="1">
      <c r="A70" s="219"/>
      <c r="B70" s="7"/>
      <c r="C70" s="8"/>
      <c r="D70" s="8"/>
      <c r="E70" s="8"/>
      <c r="F70" s="13"/>
      <c r="G70" s="215"/>
      <c r="H70" s="14"/>
    </row>
    <row r="71" spans="1:8" ht="15.75" customHeight="1">
      <c r="A71" s="219"/>
      <c r="B71" s="7"/>
      <c r="C71" s="8"/>
      <c r="D71" s="8"/>
      <c r="E71" s="8"/>
      <c r="F71" s="13"/>
      <c r="G71" s="215"/>
      <c r="H71" s="14"/>
    </row>
    <row r="72" spans="1:8" ht="15.75" customHeight="1">
      <c r="A72" s="219"/>
      <c r="B72" s="7"/>
      <c r="C72" s="8"/>
      <c r="D72" s="8"/>
      <c r="E72" s="8"/>
      <c r="F72" s="13"/>
      <c r="G72" s="215"/>
      <c r="H72" s="14"/>
    </row>
    <row r="73" spans="1:8" ht="15.75" customHeight="1">
      <c r="A73" s="86"/>
      <c r="B73" s="3"/>
      <c r="C73" s="3"/>
      <c r="D73" s="3"/>
      <c r="E73" s="3"/>
      <c r="F73" s="86"/>
      <c r="G73" s="3"/>
      <c r="H73" s="14"/>
    </row>
    <row r="74" spans="1:8" ht="15.75" customHeight="1">
      <c r="A74" s="219"/>
      <c r="B74" s="87"/>
      <c r="C74" s="8"/>
      <c r="D74" s="8"/>
      <c r="E74" s="8"/>
      <c r="F74" s="13"/>
      <c r="G74" s="215"/>
      <c r="H74" s="14"/>
    </row>
    <row r="75" spans="1:8" ht="15.75" customHeight="1">
      <c r="A75" s="219"/>
      <c r="B75" s="87"/>
      <c r="C75" s="8"/>
      <c r="D75" s="8"/>
      <c r="E75" s="8"/>
      <c r="F75" s="13"/>
      <c r="G75" s="215"/>
      <c r="H75" s="14"/>
    </row>
    <row r="76" spans="1:8" ht="15.75" customHeight="1">
      <c r="A76" s="219"/>
      <c r="B76" s="87"/>
      <c r="C76" s="8"/>
      <c r="D76" s="8"/>
      <c r="E76" s="8"/>
      <c r="F76" s="13"/>
      <c r="G76" s="215"/>
      <c r="H76" s="14"/>
    </row>
    <row r="77" spans="1:8" ht="15.75" customHeight="1">
      <c r="A77" s="219"/>
      <c r="B77" s="87"/>
      <c r="C77" s="8"/>
      <c r="D77" s="8"/>
      <c r="E77" s="8"/>
      <c r="F77" s="13"/>
      <c r="G77" s="215"/>
      <c r="H77" s="14"/>
    </row>
    <row r="78" spans="1:8" ht="15.75" customHeight="1">
      <c r="A78" s="219"/>
      <c r="B78" s="87"/>
      <c r="C78" s="8"/>
      <c r="D78" s="8"/>
      <c r="E78" s="8"/>
      <c r="F78" s="13"/>
      <c r="G78" s="215"/>
      <c r="H78" s="14"/>
    </row>
    <row r="79" spans="1:8" ht="15.75" customHeight="1">
      <c r="A79" s="219"/>
      <c r="B79" s="87"/>
      <c r="C79" s="8"/>
      <c r="D79" s="8"/>
      <c r="E79" s="8"/>
      <c r="F79" s="13"/>
      <c r="G79" s="215"/>
      <c r="H79" s="14"/>
    </row>
    <row r="80" spans="1:8" ht="15.75" customHeight="1">
      <c r="A80" s="219"/>
      <c r="B80" s="87"/>
      <c r="C80" s="8"/>
      <c r="D80" s="8"/>
      <c r="E80" s="8"/>
      <c r="F80" s="13"/>
      <c r="G80" s="215"/>
      <c r="H80" s="14"/>
    </row>
    <row r="81" spans="1:8" ht="15.75" customHeight="1">
      <c r="A81" s="219"/>
      <c r="B81" s="87"/>
      <c r="C81" s="8"/>
      <c r="D81" s="8"/>
      <c r="E81" s="8"/>
      <c r="F81" s="13"/>
      <c r="G81" s="215"/>
      <c r="H81" s="14"/>
    </row>
    <row r="82" spans="1:8" ht="15.75" customHeight="1">
      <c r="A82" s="3"/>
      <c r="B82" s="3"/>
      <c r="C82" s="3"/>
      <c r="D82" s="3"/>
      <c r="E82" s="3"/>
      <c r="F82" s="86"/>
      <c r="G82" s="3"/>
      <c r="H82" s="14"/>
    </row>
    <row r="83" spans="1:8" ht="15.75" customHeight="1">
      <c r="A83" s="3"/>
      <c r="B83" s="3"/>
      <c r="C83" s="3"/>
      <c r="D83" s="3"/>
      <c r="E83" s="3"/>
      <c r="F83" s="86"/>
      <c r="G83" s="3"/>
      <c r="H83" s="14"/>
    </row>
    <row r="84" spans="1:8" ht="15.75" customHeight="1">
      <c r="A84" s="3"/>
      <c r="B84" s="3"/>
      <c r="C84" s="3"/>
      <c r="D84" s="3"/>
      <c r="E84" s="3"/>
      <c r="F84" s="86"/>
      <c r="G84" s="3"/>
      <c r="H84" s="14"/>
    </row>
    <row r="85" spans="1:8" ht="15.75" customHeight="1">
      <c r="A85" s="3"/>
      <c r="B85" s="3"/>
      <c r="C85" s="3"/>
      <c r="D85" s="3"/>
      <c r="E85" s="3"/>
      <c r="F85" s="86"/>
      <c r="G85" s="3"/>
      <c r="H85" s="14"/>
    </row>
    <row r="86" spans="1:8" ht="15.75" customHeight="1">
      <c r="A86" s="3"/>
      <c r="B86" s="3"/>
      <c r="C86" s="3"/>
      <c r="D86" s="3"/>
      <c r="E86" s="3"/>
      <c r="F86" s="86"/>
      <c r="G86" s="3"/>
      <c r="H86" s="14"/>
    </row>
  </sheetData>
  <sheetProtection/>
  <mergeCells count="67">
    <mergeCell ref="G11:G12"/>
    <mergeCell ref="G13:G14"/>
    <mergeCell ref="B15:B18"/>
    <mergeCell ref="A24:A25"/>
    <mergeCell ref="A9:A10"/>
    <mergeCell ref="A44:A45"/>
    <mergeCell ref="A55:A56"/>
    <mergeCell ref="A57:A58"/>
    <mergeCell ref="A59:A60"/>
    <mergeCell ref="A42:A43"/>
    <mergeCell ref="A21:F21"/>
    <mergeCell ref="A23:B23"/>
    <mergeCell ref="A11:A12"/>
    <mergeCell ref="A2:F2"/>
    <mergeCell ref="A5:A6"/>
    <mergeCell ref="A13:A14"/>
    <mergeCell ref="A80:A81"/>
    <mergeCell ref="A69:A70"/>
    <mergeCell ref="A74:A75"/>
    <mergeCell ref="A76:A77"/>
    <mergeCell ref="A78:A79"/>
    <mergeCell ref="A40:A41"/>
    <mergeCell ref="A71:A72"/>
    <mergeCell ref="G5:G6"/>
    <mergeCell ref="G7:G8"/>
    <mergeCell ref="G19:G20"/>
    <mergeCell ref="G55:G56"/>
    <mergeCell ref="G57:G58"/>
    <mergeCell ref="G40:G41"/>
    <mergeCell ref="G44:G45"/>
    <mergeCell ref="G9:G10"/>
    <mergeCell ref="G17:G18"/>
    <mergeCell ref="G42:G43"/>
    <mergeCell ref="A4:B4"/>
    <mergeCell ref="A67:B67"/>
    <mergeCell ref="G59:G60"/>
    <mergeCell ref="A17:A18"/>
    <mergeCell ref="A15:A16"/>
    <mergeCell ref="A19:A20"/>
    <mergeCell ref="A7:A8"/>
    <mergeCell ref="G15:G16"/>
    <mergeCell ref="A46:A47"/>
    <mergeCell ref="G46:G47"/>
    <mergeCell ref="A26:A27"/>
    <mergeCell ref="G26:G27"/>
    <mergeCell ref="G74:G75"/>
    <mergeCell ref="G76:G77"/>
    <mergeCell ref="G78:G79"/>
    <mergeCell ref="G80:G81"/>
    <mergeCell ref="G71:G72"/>
    <mergeCell ref="G69:G70"/>
    <mergeCell ref="A28:A29"/>
    <mergeCell ref="G28:G29"/>
    <mergeCell ref="A30:A31"/>
    <mergeCell ref="G30:G31"/>
    <mergeCell ref="A32:A33"/>
    <mergeCell ref="G32:G33"/>
    <mergeCell ref="B40:F41"/>
    <mergeCell ref="B20:F20"/>
    <mergeCell ref="B1:F1"/>
    <mergeCell ref="A34:A35"/>
    <mergeCell ref="G34:G35"/>
    <mergeCell ref="A36:A37"/>
    <mergeCell ref="G36:G37"/>
    <mergeCell ref="A38:A39"/>
    <mergeCell ref="G38:G39"/>
    <mergeCell ref="G24:G25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S46"/>
  <sheetViews>
    <sheetView tabSelected="1" zoomScalePageLayoutView="0" workbookViewId="0" topLeftCell="A7">
      <selection activeCell="Q21" sqref="Q21"/>
    </sheetView>
  </sheetViews>
  <sheetFormatPr defaultColWidth="9.140625" defaultRowHeight="15.75" customHeight="1"/>
  <cols>
    <col min="1" max="1" width="20.57421875" style="0" customWidth="1"/>
    <col min="2" max="2" width="4.57421875" style="20" customWidth="1"/>
    <col min="3" max="3" width="11.140625" style="1" customWidth="1"/>
    <col min="14" max="14" width="9.140625" style="89" customWidth="1"/>
    <col min="15" max="15" width="9.140625" style="3" customWidth="1"/>
  </cols>
  <sheetData>
    <row r="2" spans="3:6" ht="15.75" customHeight="1">
      <c r="C2" s="251" t="s">
        <v>26</v>
      </c>
      <c r="D2" s="251"/>
      <c r="E2" s="251"/>
      <c r="F2" s="251"/>
    </row>
    <row r="3" spans="1:13" ht="15.75" customHeight="1">
      <c r="A3" s="237" t="s">
        <v>17</v>
      </c>
      <c r="B3" s="237"/>
      <c r="C3" s="237"/>
      <c r="D3" s="238"/>
      <c r="E3" s="238"/>
      <c r="F3" s="238"/>
      <c r="G3" s="239"/>
      <c r="H3" s="239"/>
      <c r="I3" s="239"/>
      <c r="J3" s="239"/>
      <c r="K3" s="239"/>
      <c r="L3" s="239"/>
      <c r="M3" s="239"/>
    </row>
    <row r="4" ht="15.75" customHeight="1" thickBot="1"/>
    <row r="5" spans="1:15" ht="15.75" customHeight="1" thickBot="1">
      <c r="A5" s="240"/>
      <c r="B5" s="241"/>
      <c r="C5" s="82" t="s">
        <v>0</v>
      </c>
      <c r="D5" s="39">
        <v>1</v>
      </c>
      <c r="E5" s="15">
        <v>2</v>
      </c>
      <c r="F5" s="17">
        <v>3</v>
      </c>
      <c r="G5" s="18">
        <v>4</v>
      </c>
      <c r="H5" s="16">
        <v>5</v>
      </c>
      <c r="I5" s="19">
        <v>6</v>
      </c>
      <c r="J5" s="15">
        <v>7</v>
      </c>
      <c r="K5" s="17">
        <v>8</v>
      </c>
      <c r="L5" s="39">
        <v>9</v>
      </c>
      <c r="M5" s="5" t="s">
        <v>1</v>
      </c>
      <c r="N5" s="90">
        <v>2017</v>
      </c>
      <c r="O5" s="68"/>
    </row>
    <row r="6" spans="1:15" ht="15.75" customHeight="1" thickTop="1">
      <c r="A6" s="77" t="s">
        <v>11</v>
      </c>
      <c r="B6" s="78"/>
      <c r="C6" s="134" t="s">
        <v>5</v>
      </c>
      <c r="D6" s="135">
        <v>0.0003252314814814815</v>
      </c>
      <c r="E6" s="136">
        <v>0.0003229166666666666</v>
      </c>
      <c r="F6" s="137">
        <v>0.0003402777777777777</v>
      </c>
      <c r="G6" s="138">
        <v>0.0003391203703703703</v>
      </c>
      <c r="H6" s="137">
        <v>0.0003391203703703703</v>
      </c>
      <c r="I6" s="137">
        <v>0.0003541666666666667</v>
      </c>
      <c r="J6" s="138">
        <v>0.00034606481481481484</v>
      </c>
      <c r="K6" s="139">
        <v>0.0003414351851851851</v>
      </c>
      <c r="L6" s="140">
        <v>0.00032986111111111107</v>
      </c>
      <c r="M6" s="40">
        <f aca="true" t="shared" si="0" ref="M6:M12">AVERAGE(D6:L6)</f>
        <v>0.0003375771604938271</v>
      </c>
      <c r="N6" s="93"/>
      <c r="O6" s="14"/>
    </row>
    <row r="7" spans="1:15" ht="15.75" customHeight="1">
      <c r="A7" s="141" t="s">
        <v>4</v>
      </c>
      <c r="B7" s="76"/>
      <c r="C7" s="134" t="s">
        <v>5</v>
      </c>
      <c r="D7" s="135">
        <v>0.0003402777777777777</v>
      </c>
      <c r="E7" s="139">
        <v>0.0003541666666666667</v>
      </c>
      <c r="F7" s="140">
        <v>0.00034375000000000003</v>
      </c>
      <c r="G7" s="142">
        <v>0.00034259259259259263</v>
      </c>
      <c r="H7" s="137">
        <v>0.0003414351851851851</v>
      </c>
      <c r="I7" s="138">
        <v>0.00034490740740740743</v>
      </c>
      <c r="J7" s="139">
        <v>0.0003414351851851851</v>
      </c>
      <c r="K7" s="140">
        <v>0.00034375000000000003</v>
      </c>
      <c r="L7" s="135">
        <v>0.0003333333333333333</v>
      </c>
      <c r="M7" s="4">
        <f t="shared" si="0"/>
        <v>0.0003428497942386831</v>
      </c>
      <c r="N7" s="93"/>
      <c r="O7" s="14"/>
    </row>
    <row r="8" spans="1:19" ht="15.75" customHeight="1">
      <c r="A8" s="75" t="s">
        <v>12</v>
      </c>
      <c r="B8" s="76"/>
      <c r="C8" s="134" t="s">
        <v>5</v>
      </c>
      <c r="D8" s="135">
        <v>0.00034953703703703704</v>
      </c>
      <c r="E8" s="139">
        <v>0.0003599537037037037</v>
      </c>
      <c r="F8" s="140">
        <v>0.00036226851851851855</v>
      </c>
      <c r="G8" s="142">
        <v>0.00036458333333333335</v>
      </c>
      <c r="H8" s="137">
        <v>0.0003541666666666667</v>
      </c>
      <c r="I8" s="138">
        <v>0.0003576388888888889</v>
      </c>
      <c r="J8" s="139">
        <v>0.0003599537037037037</v>
      </c>
      <c r="K8" s="140">
        <v>0.0003564814814814815</v>
      </c>
      <c r="L8" s="135">
        <v>0.0003483796296296297</v>
      </c>
      <c r="M8" s="4">
        <f t="shared" si="0"/>
        <v>0.0003569958847736625</v>
      </c>
      <c r="N8" s="94"/>
      <c r="O8" s="14"/>
      <c r="S8" s="60"/>
    </row>
    <row r="9" spans="1:15" ht="15.75" customHeight="1">
      <c r="A9" s="79" t="s">
        <v>15</v>
      </c>
      <c r="B9" s="80"/>
      <c r="C9" s="134" t="s">
        <v>2</v>
      </c>
      <c r="D9" s="135">
        <v>0.0003564814814814815</v>
      </c>
      <c r="E9" s="139">
        <v>0.00035185185185185184</v>
      </c>
      <c r="F9" s="140">
        <v>0.00037268518518518526</v>
      </c>
      <c r="G9" s="142">
        <v>0.00037499999999999995</v>
      </c>
      <c r="H9" s="137">
        <v>0.00037962962962962956</v>
      </c>
      <c r="I9" s="138">
        <v>0.00037152777777777775</v>
      </c>
      <c r="J9" s="139">
        <v>0.00036226851851851855</v>
      </c>
      <c r="K9" s="140">
        <v>0.00037499999999999995</v>
      </c>
      <c r="L9" s="135">
        <v>0.0003634259259259259</v>
      </c>
      <c r="M9" s="40">
        <f t="shared" si="0"/>
        <v>0.00036754115226337447</v>
      </c>
      <c r="N9" s="93"/>
      <c r="O9" s="14"/>
    </row>
    <row r="10" spans="1:19" ht="15.75" customHeight="1">
      <c r="A10" s="145" t="s">
        <v>13</v>
      </c>
      <c r="B10" s="146"/>
      <c r="C10" s="147" t="s">
        <v>6</v>
      </c>
      <c r="D10" s="148">
        <v>0.0004097222222222222</v>
      </c>
      <c r="E10" s="149">
        <v>0.0004108796296296296</v>
      </c>
      <c r="F10" s="150">
        <v>0.00043287037037037035</v>
      </c>
      <c r="G10" s="151">
        <v>0.0004131944444444445</v>
      </c>
      <c r="H10" s="152">
        <v>0.0004236111111111111</v>
      </c>
      <c r="I10" s="153">
        <v>0.0004259259259259259</v>
      </c>
      <c r="J10" s="149">
        <v>0.0004143518518518518</v>
      </c>
      <c r="K10" s="150">
        <v>0.0004259259259259259</v>
      </c>
      <c r="L10" s="148">
        <v>0.0004131944444444445</v>
      </c>
      <c r="M10" s="154">
        <f t="shared" si="0"/>
        <v>0.0004188528806584362</v>
      </c>
      <c r="N10" s="94"/>
      <c r="O10" s="14"/>
      <c r="R10" s="61"/>
      <c r="S10" s="62"/>
    </row>
    <row r="11" spans="1:15" s="3" customFormat="1" ht="15.75" customHeight="1">
      <c r="A11" s="145" t="s">
        <v>8</v>
      </c>
      <c r="B11" s="155"/>
      <c r="C11" s="147" t="s">
        <v>7</v>
      </c>
      <c r="D11" s="148">
        <v>0.0003564814814814815</v>
      </c>
      <c r="E11" s="149">
        <v>0.0003611111111111111</v>
      </c>
      <c r="F11" s="150">
        <v>0.00037037037037037035</v>
      </c>
      <c r="G11" s="151">
        <v>0.00036574074074074075</v>
      </c>
      <c r="H11" s="152">
        <v>0.00037499999999999995</v>
      </c>
      <c r="I11" s="153">
        <v>0.00037499999999999995</v>
      </c>
      <c r="J11" s="149">
        <v>0.0003634259259259259</v>
      </c>
      <c r="K11" s="150">
        <v>0.0003692129629629629</v>
      </c>
      <c r="L11" s="148">
        <v>0.0003599537037037037</v>
      </c>
      <c r="M11" s="154">
        <f t="shared" si="0"/>
        <v>0.0003662551440329217</v>
      </c>
      <c r="N11" s="95">
        <v>0.00039377572016460906</v>
      </c>
      <c r="O11" s="14"/>
    </row>
    <row r="12" spans="1:15" ht="15.75" customHeight="1" thickBot="1">
      <c r="A12" s="157" t="s">
        <v>9</v>
      </c>
      <c r="B12" s="158"/>
      <c r="C12" s="144" t="s">
        <v>6</v>
      </c>
      <c r="D12" s="143">
        <v>0.0004120370370370371</v>
      </c>
      <c r="E12" s="132">
        <v>0.00041898148148148155</v>
      </c>
      <c r="F12" s="133">
        <v>0.00043402777777777775</v>
      </c>
      <c r="G12" s="129">
        <v>0.00041898148148148155</v>
      </c>
      <c r="H12" s="130">
        <v>0.00043055555555555555</v>
      </c>
      <c r="I12" s="131">
        <v>0.00042824074074074075</v>
      </c>
      <c r="J12" s="132">
        <v>0.00042824074074074075</v>
      </c>
      <c r="K12" s="159">
        <v>0.0004224537037037037</v>
      </c>
      <c r="L12" s="143">
        <v>0.0004143518518518518</v>
      </c>
      <c r="M12" s="10">
        <f t="shared" si="0"/>
        <v>0.00042309670781893007</v>
      </c>
      <c r="N12" s="95">
        <v>0.00043917181069958843</v>
      </c>
      <c r="O12" s="14"/>
    </row>
    <row r="13" spans="15:19" ht="15.75" customHeight="1">
      <c r="O13" s="14"/>
      <c r="R13" s="59"/>
      <c r="S13" s="63"/>
    </row>
    <row r="14" spans="1:19" s="2" customFormat="1" ht="15.75" customHeight="1">
      <c r="A14" s="156"/>
      <c r="B14" s="156"/>
      <c r="C14" s="252" t="s">
        <v>27</v>
      </c>
      <c r="D14" s="252"/>
      <c r="E14" s="252"/>
      <c r="F14" s="252"/>
      <c r="G14" s="8"/>
      <c r="H14" s="8"/>
      <c r="I14" s="8"/>
      <c r="J14" s="8"/>
      <c r="K14" s="91"/>
      <c r="L14" s="8"/>
      <c r="M14" s="9"/>
      <c r="N14" s="94"/>
      <c r="O14" s="14"/>
      <c r="R14" s="61"/>
      <c r="S14" s="62"/>
    </row>
    <row r="15" spans="1:14" ht="15.75" customHeight="1">
      <c r="A15" s="242" t="s">
        <v>28</v>
      </c>
      <c r="B15" s="242"/>
      <c r="C15" s="242"/>
      <c r="D15" s="243"/>
      <c r="E15" s="243"/>
      <c r="F15" s="243"/>
      <c r="G15" s="244"/>
      <c r="H15" s="244"/>
      <c r="I15" s="244"/>
      <c r="J15" s="244"/>
      <c r="K15" s="244"/>
      <c r="L15" s="244"/>
      <c r="M15" s="244"/>
      <c r="N15" s="94"/>
    </row>
    <row r="16" spans="14:19" ht="15.75" customHeight="1" thickBot="1">
      <c r="N16" s="94"/>
      <c r="O16" s="14"/>
      <c r="R16" s="61"/>
      <c r="S16" s="62"/>
    </row>
    <row r="17" spans="1:19" s="3" customFormat="1" ht="15.75" customHeight="1" thickBot="1">
      <c r="A17" s="240"/>
      <c r="B17" s="245"/>
      <c r="C17" s="82" t="s">
        <v>0</v>
      </c>
      <c r="D17" s="39">
        <v>1</v>
      </c>
      <c r="E17" s="15">
        <v>2</v>
      </c>
      <c r="F17" s="17">
        <v>3</v>
      </c>
      <c r="G17" s="18">
        <v>4</v>
      </c>
      <c r="H17" s="16">
        <v>5</v>
      </c>
      <c r="I17" s="19">
        <v>6</v>
      </c>
      <c r="J17" s="15">
        <v>7</v>
      </c>
      <c r="K17" s="17">
        <v>8</v>
      </c>
      <c r="L17" s="39">
        <v>9</v>
      </c>
      <c r="M17" s="257" t="s">
        <v>1</v>
      </c>
      <c r="N17" s="94" t="s">
        <v>3</v>
      </c>
      <c r="O17" s="14"/>
      <c r="R17" s="72"/>
      <c r="S17" s="73"/>
    </row>
    <row r="18" spans="1:19" s="3" customFormat="1" ht="15.75" customHeight="1" thickTop="1">
      <c r="A18" s="77" t="s">
        <v>11</v>
      </c>
      <c r="B18" s="246"/>
      <c r="C18" s="134" t="s">
        <v>5</v>
      </c>
      <c r="D18" s="135">
        <v>0.00032407407407407406</v>
      </c>
      <c r="E18" s="136">
        <v>0.0003229166666666666</v>
      </c>
      <c r="F18" s="137">
        <v>0.00032870370370370367</v>
      </c>
      <c r="G18" s="138">
        <v>0.00031944444444444446</v>
      </c>
      <c r="H18" s="137">
        <v>0.00032060185185185186</v>
      </c>
      <c r="I18" s="137">
        <v>0.0003252314814814815</v>
      </c>
      <c r="J18" s="138">
        <v>0.00032407407407407406</v>
      </c>
      <c r="K18" s="139">
        <v>0.0003229166666666666</v>
      </c>
      <c r="L18" s="140">
        <v>0.00031944444444444446</v>
      </c>
      <c r="M18" s="261">
        <f>AVERAGE(D18:L18)</f>
        <v>0.0003230452674897119</v>
      </c>
      <c r="N18" s="94"/>
      <c r="O18" s="14"/>
      <c r="R18" s="61"/>
      <c r="S18" s="62"/>
    </row>
    <row r="19" spans="1:19" ht="15.75" customHeight="1">
      <c r="A19" s="253" t="s">
        <v>20</v>
      </c>
      <c r="B19" s="255"/>
      <c r="C19" s="134" t="s">
        <v>5</v>
      </c>
      <c r="D19" s="135">
        <v>0.00032638888888888887</v>
      </c>
      <c r="E19" s="139">
        <v>0.0003252314814814815</v>
      </c>
      <c r="F19" s="140">
        <v>0.0003391203703703703</v>
      </c>
      <c r="G19" s="142">
        <v>0.00033680555555555563</v>
      </c>
      <c r="H19" s="137">
        <v>0.0003229166666666666</v>
      </c>
      <c r="I19" s="138">
        <v>0.0003275462962962963</v>
      </c>
      <c r="J19" s="139">
        <v>0.0003344907407407407</v>
      </c>
      <c r="K19" s="140">
        <v>0.0003229166666666666</v>
      </c>
      <c r="L19" s="135">
        <v>0.0003171296296296296</v>
      </c>
      <c r="M19" s="258">
        <f>AVERAGE(D19:L19)</f>
        <v>0.00032806069958847734</v>
      </c>
      <c r="N19" s="94"/>
      <c r="O19" s="14"/>
      <c r="R19" s="61"/>
      <c r="S19" s="62"/>
    </row>
    <row r="20" spans="1:15" ht="15.75" customHeight="1">
      <c r="A20" s="75" t="s">
        <v>22</v>
      </c>
      <c r="B20" s="255"/>
      <c r="C20" s="134" t="s">
        <v>5</v>
      </c>
      <c r="D20" s="135">
        <v>0.00034953703703703704</v>
      </c>
      <c r="E20" s="139">
        <v>0.00035185185185185184</v>
      </c>
      <c r="F20" s="140">
        <v>0.00034953703703703704</v>
      </c>
      <c r="G20" s="142">
        <v>0.0003599537037037037</v>
      </c>
      <c r="H20" s="137">
        <v>0.00034490740740740743</v>
      </c>
      <c r="I20" s="138">
        <v>0.00034953703703703704</v>
      </c>
      <c r="J20" s="139">
        <v>0.0003483796296296297</v>
      </c>
      <c r="K20" s="140">
        <v>0.00035069444444444444</v>
      </c>
      <c r="L20" s="135">
        <v>0.00034953703703703704</v>
      </c>
      <c r="M20" s="258">
        <f>AVERAGE(D20:L20)</f>
        <v>0.0003504372427983539</v>
      </c>
      <c r="N20" s="94"/>
      <c r="O20" s="14"/>
    </row>
    <row r="21" spans="1:15" ht="15.75" customHeight="1">
      <c r="A21" s="79" t="s">
        <v>15</v>
      </c>
      <c r="B21" s="247"/>
      <c r="C21" s="134" t="s">
        <v>2</v>
      </c>
      <c r="D21" s="135">
        <v>0.0003414351851851851</v>
      </c>
      <c r="E21" s="139">
        <v>0.00034259259259259263</v>
      </c>
      <c r="F21" s="140">
        <v>0.00036458333333333335</v>
      </c>
      <c r="G21" s="142">
        <v>0.00036458333333333335</v>
      </c>
      <c r="H21" s="137">
        <v>0.0003541666666666667</v>
      </c>
      <c r="I21" s="138">
        <v>0.0003634259259259259</v>
      </c>
      <c r="J21" s="139">
        <v>0.00035532407407407404</v>
      </c>
      <c r="K21" s="140">
        <v>0.0003599537037037037</v>
      </c>
      <c r="L21" s="135">
        <v>0.00034722222222222224</v>
      </c>
      <c r="M21" s="261">
        <f>AVERAGE(D21:L21)</f>
        <v>0.00035480967078189296</v>
      </c>
      <c r="N21" s="94"/>
      <c r="O21" s="14"/>
    </row>
    <row r="22" spans="1:15" s="3" customFormat="1" ht="15.75" customHeight="1">
      <c r="A22" s="145" t="s">
        <v>12</v>
      </c>
      <c r="B22" s="256"/>
      <c r="C22" s="147" t="s">
        <v>5</v>
      </c>
      <c r="D22" s="148">
        <v>0.00037384259259259255</v>
      </c>
      <c r="E22" s="149">
        <v>0.0003692129629629629</v>
      </c>
      <c r="F22" s="150">
        <v>0.00036574074074074075</v>
      </c>
      <c r="G22" s="151">
        <v>0.00036805555555555555</v>
      </c>
      <c r="H22" s="152">
        <v>0.00036226851851851855</v>
      </c>
      <c r="I22" s="153">
        <v>0.00035879629629629635</v>
      </c>
      <c r="J22" s="149">
        <v>0.0003599537037037037</v>
      </c>
      <c r="K22" s="150">
        <v>0.0003564814814814815</v>
      </c>
      <c r="L22" s="148">
        <v>0.0003564814814814815</v>
      </c>
      <c r="M22" s="259">
        <f>AVERAGE(D22:L22)</f>
        <v>0.0003634259259259259</v>
      </c>
      <c r="N22" s="94"/>
      <c r="O22" s="14"/>
    </row>
    <row r="23" spans="1:19" s="2" customFormat="1" ht="15.75" customHeight="1">
      <c r="A23" s="145" t="s">
        <v>8</v>
      </c>
      <c r="B23" s="155"/>
      <c r="C23" s="147" t="s">
        <v>7</v>
      </c>
      <c r="D23" s="148">
        <v>0.0003564814814814815</v>
      </c>
      <c r="E23" s="149">
        <v>0.00035300925925925924</v>
      </c>
      <c r="F23" s="150">
        <v>0.0003692129629629629</v>
      </c>
      <c r="G23" s="151">
        <v>0.00036226851851851855</v>
      </c>
      <c r="H23" s="152">
        <v>0.00036805555555555555</v>
      </c>
      <c r="I23" s="153">
        <v>0.00037962962962962956</v>
      </c>
      <c r="J23" s="149">
        <v>0.00037384259259259255</v>
      </c>
      <c r="K23" s="150">
        <v>0.00037268518518518526</v>
      </c>
      <c r="L23" s="148">
        <v>0.00036805555555555555</v>
      </c>
      <c r="M23" s="259">
        <f>AVERAGE(D23:L23)</f>
        <v>0.0003670267489711934</v>
      </c>
      <c r="N23" s="94"/>
      <c r="O23" s="14"/>
      <c r="S23" s="62"/>
    </row>
    <row r="24" spans="1:19" s="2" customFormat="1" ht="15.75" customHeight="1">
      <c r="A24" s="254" t="s">
        <v>4</v>
      </c>
      <c r="B24" s="256"/>
      <c r="C24" s="147" t="s">
        <v>7</v>
      </c>
      <c r="D24" s="148">
        <v>0.00036574074074074075</v>
      </c>
      <c r="E24" s="149">
        <v>0.00037731481481481486</v>
      </c>
      <c r="F24" s="150">
        <v>0.00038425925925925927</v>
      </c>
      <c r="G24" s="151">
        <v>0.00036805555555555555</v>
      </c>
      <c r="H24" s="152">
        <v>0.00038541666666666667</v>
      </c>
      <c r="I24" s="153">
        <v>0.00039120370370370367</v>
      </c>
      <c r="J24" s="149">
        <v>0.0003888888888888889</v>
      </c>
      <c r="K24" s="150">
        <v>0.0003969907407407407</v>
      </c>
      <c r="L24" s="148">
        <v>0.00037384259259259255</v>
      </c>
      <c r="M24" s="259">
        <f>AVERAGE(D24:L24)</f>
        <v>0.0003813014403292181</v>
      </c>
      <c r="N24" s="94"/>
      <c r="O24" s="14"/>
      <c r="S24" s="62"/>
    </row>
    <row r="25" spans="1:19" s="2" customFormat="1" ht="15.75" customHeight="1">
      <c r="A25" s="145" t="s">
        <v>13</v>
      </c>
      <c r="B25" s="248"/>
      <c r="C25" s="147" t="s">
        <v>6</v>
      </c>
      <c r="D25" s="148">
        <v>0.0004097222222222222</v>
      </c>
      <c r="E25" s="149">
        <v>0.0004016203703703704</v>
      </c>
      <c r="F25" s="150">
        <v>0.0004201388888888889</v>
      </c>
      <c r="G25" s="151">
        <v>0.0004201388888888889</v>
      </c>
      <c r="H25" s="152">
        <v>0.0004074074074074074</v>
      </c>
      <c r="I25" s="153">
        <v>0.0004120370370370371</v>
      </c>
      <c r="J25" s="149">
        <v>0.0004062500000000001</v>
      </c>
      <c r="K25" s="150">
        <v>0.0003981481481481482</v>
      </c>
      <c r="L25" s="148">
        <v>0.00039120370370370367</v>
      </c>
      <c r="M25" s="262">
        <f>AVERAGE(D25:L25)</f>
        <v>0.0004074074074074074</v>
      </c>
      <c r="N25" s="94"/>
      <c r="O25" s="14"/>
      <c r="S25" s="62"/>
    </row>
    <row r="26" spans="1:15" s="3" customFormat="1" ht="15.75" customHeight="1" thickBot="1">
      <c r="A26" s="157" t="s">
        <v>9</v>
      </c>
      <c r="B26" s="249"/>
      <c r="C26" s="250" t="s">
        <v>6</v>
      </c>
      <c r="D26" s="143">
        <v>0.00042824074074074075</v>
      </c>
      <c r="E26" s="132">
        <v>0.0004363425925925926</v>
      </c>
      <c r="F26" s="133">
        <v>0.0004375</v>
      </c>
      <c r="G26" s="129">
        <v>0.00043287037037037035</v>
      </c>
      <c r="H26" s="130">
        <v>0.0004363425925925926</v>
      </c>
      <c r="I26" s="131">
        <v>0.00042824074074074075</v>
      </c>
      <c r="J26" s="132">
        <v>0.0004351851851851852</v>
      </c>
      <c r="K26" s="159">
        <v>0.00042824074074074075</v>
      </c>
      <c r="L26" s="143">
        <v>0.0004259259259259259</v>
      </c>
      <c r="M26" s="260">
        <f>AVERAGE(D26:L26)</f>
        <v>0.00043209876543209873</v>
      </c>
      <c r="N26" s="94"/>
      <c r="O26" s="14"/>
    </row>
    <row r="27" spans="15:19" s="3" customFormat="1" ht="15.75" customHeight="1">
      <c r="O27" s="14"/>
      <c r="R27" s="72"/>
      <c r="S27" s="73"/>
    </row>
    <row r="28" spans="1:15" ht="15.75" customHeight="1">
      <c r="A28" s="3"/>
      <c r="B28" s="22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14"/>
      <c r="O28" s="14"/>
    </row>
    <row r="29" spans="1:15" ht="15.75" customHeight="1">
      <c r="A29" s="3"/>
      <c r="B29" s="22"/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14"/>
      <c r="O29" s="14"/>
    </row>
    <row r="30" spans="1:19" ht="15.75" customHeight="1">
      <c r="A30" s="61"/>
      <c r="B30" s="62"/>
      <c r="C30" s="83"/>
      <c r="D30" s="8"/>
      <c r="E30" s="8"/>
      <c r="F30" s="8"/>
      <c r="G30" s="8"/>
      <c r="H30" s="8"/>
      <c r="I30" s="8"/>
      <c r="J30" s="8"/>
      <c r="K30" s="8"/>
      <c r="L30" s="8"/>
      <c r="M30" s="9"/>
      <c r="N30" s="94"/>
      <c r="O30" s="14"/>
      <c r="R30" s="61"/>
      <c r="S30" s="64"/>
    </row>
    <row r="31" spans="1:19" ht="15.75" customHeight="1">
      <c r="A31" s="61"/>
      <c r="B31" s="62"/>
      <c r="C31" s="83"/>
      <c r="D31" s="91"/>
      <c r="E31" s="8"/>
      <c r="F31" s="8"/>
      <c r="G31" s="8"/>
      <c r="H31" s="8"/>
      <c r="I31" s="8"/>
      <c r="J31" s="8"/>
      <c r="K31" s="8"/>
      <c r="L31" s="8"/>
      <c r="M31" s="9"/>
      <c r="N31" s="94"/>
      <c r="O31" s="14"/>
      <c r="R31" s="61"/>
      <c r="S31" s="64"/>
    </row>
    <row r="32" spans="1:15" ht="15.75" customHeight="1">
      <c r="A32" s="72"/>
      <c r="B32" s="73"/>
      <c r="C32" s="83"/>
      <c r="D32" s="8"/>
      <c r="E32" s="8"/>
      <c r="F32" s="8"/>
      <c r="G32" s="8"/>
      <c r="H32" s="8"/>
      <c r="I32" s="8"/>
      <c r="J32" s="8"/>
      <c r="K32" s="91"/>
      <c r="L32" s="8"/>
      <c r="M32" s="9"/>
      <c r="N32" s="94"/>
      <c r="O32" s="14"/>
    </row>
    <row r="33" spans="1:15" ht="15.75" customHeight="1">
      <c r="A33" s="3"/>
      <c r="B33" s="22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14"/>
      <c r="O33" s="14"/>
    </row>
    <row r="34" spans="1:15" ht="15.75" customHeight="1">
      <c r="A34" s="72"/>
      <c r="B34" s="3"/>
      <c r="C34" s="92"/>
      <c r="D34" s="8"/>
      <c r="E34" s="8"/>
      <c r="F34" s="8"/>
      <c r="G34" s="8"/>
      <c r="H34" s="8"/>
      <c r="I34" s="8"/>
      <c r="J34" s="8"/>
      <c r="K34" s="8"/>
      <c r="L34" s="8"/>
      <c r="M34" s="9"/>
      <c r="N34" s="14"/>
      <c r="O34" s="14"/>
    </row>
    <row r="35" spans="1:15" s="2" customFormat="1" ht="15.75" customHeight="1">
      <c r="A35" s="74"/>
      <c r="B35" s="21"/>
      <c r="C35" s="83"/>
      <c r="D35" s="8"/>
      <c r="E35" s="8"/>
      <c r="F35" s="8"/>
      <c r="G35" s="8"/>
      <c r="H35" s="8"/>
      <c r="I35" s="8"/>
      <c r="J35" s="8"/>
      <c r="K35" s="8"/>
      <c r="L35" s="8"/>
      <c r="M35" s="9" t="s">
        <v>3</v>
      </c>
      <c r="N35" s="14" t="s">
        <v>3</v>
      </c>
      <c r="O35" s="14"/>
    </row>
    <row r="36" spans="1:18" ht="15.75" customHeight="1">
      <c r="A36" s="3"/>
      <c r="B36" s="22"/>
      <c r="C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14"/>
      <c r="R36" s="65"/>
    </row>
    <row r="37" spans="1:18" ht="15.75" customHeight="1">
      <c r="A37" s="3"/>
      <c r="B37" s="22"/>
      <c r="C37" s="7"/>
      <c r="D37" s="81"/>
      <c r="E37" s="81"/>
      <c r="F37" s="81"/>
      <c r="G37" s="81"/>
      <c r="H37" s="81"/>
      <c r="I37" s="81"/>
      <c r="J37" s="81"/>
      <c r="K37" s="81"/>
      <c r="L37" s="81"/>
      <c r="M37" s="9"/>
      <c r="N37" s="14"/>
      <c r="R37" s="65"/>
    </row>
    <row r="38" spans="1:13" ht="15.75" customHeight="1">
      <c r="A38" s="3"/>
      <c r="B38" s="22"/>
      <c r="C38" s="7"/>
      <c r="D38" s="81"/>
      <c r="E38" s="81"/>
      <c r="F38" s="8"/>
      <c r="G38" s="8"/>
      <c r="H38" s="8"/>
      <c r="I38" s="8"/>
      <c r="J38" s="8"/>
      <c r="K38" s="8"/>
      <c r="L38" s="8"/>
      <c r="M38" s="9"/>
    </row>
    <row r="39" spans="1:18" ht="15.75" customHeight="1">
      <c r="A39" s="3"/>
      <c r="B39" s="22"/>
      <c r="C39" s="7"/>
      <c r="D39" s="81"/>
      <c r="E39" s="81"/>
      <c r="F39" s="8"/>
      <c r="G39" s="8"/>
      <c r="H39" s="8"/>
      <c r="I39" s="8"/>
      <c r="J39" s="8"/>
      <c r="K39" s="8"/>
      <c r="L39" s="8"/>
      <c r="M39" s="9"/>
      <c r="R39" s="66"/>
    </row>
    <row r="40" spans="1:15" ht="15.75" customHeight="1">
      <c r="A40" s="69"/>
      <c r="B40" s="21"/>
      <c r="C40" s="67"/>
      <c r="D40" s="81"/>
      <c r="E40" s="81"/>
      <c r="F40" s="8"/>
      <c r="G40" s="8"/>
      <c r="H40" s="8"/>
      <c r="I40" s="8"/>
      <c r="J40" s="8"/>
      <c r="K40" s="8"/>
      <c r="L40" s="8"/>
      <c r="M40" s="9"/>
      <c r="O40" s="14"/>
    </row>
    <row r="41" spans="1:13" ht="15.75" customHeight="1">
      <c r="A41" s="3"/>
      <c r="B41" s="22"/>
      <c r="C41" s="7"/>
      <c r="D41" s="70"/>
      <c r="E41" s="70"/>
      <c r="F41" s="70"/>
      <c r="G41" s="70"/>
      <c r="H41" s="70"/>
      <c r="I41" s="70"/>
      <c r="J41" s="70"/>
      <c r="K41" s="70"/>
      <c r="L41" s="70"/>
      <c r="M41" s="3"/>
    </row>
    <row r="42" spans="1:13" ht="15.75" customHeight="1">
      <c r="A42" s="3"/>
      <c r="B42" s="22"/>
      <c r="C42" s="71"/>
      <c r="D42" s="8"/>
      <c r="E42" s="8"/>
      <c r="F42" s="8"/>
      <c r="G42" s="8"/>
      <c r="H42" s="8"/>
      <c r="I42" s="8"/>
      <c r="J42" s="8"/>
      <c r="K42" s="8"/>
      <c r="L42" s="8"/>
      <c r="M42" s="3"/>
    </row>
    <row r="43" spans="1:13" ht="15.75" customHeight="1">
      <c r="A43" s="6"/>
      <c r="B43" s="21"/>
      <c r="C43" s="7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3" ht="15.75" customHeight="1">
      <c r="A44" s="6"/>
      <c r="B44" s="21"/>
      <c r="C44" s="7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3" ht="15.75" customHeight="1">
      <c r="A45" s="6"/>
      <c r="B45" s="21"/>
      <c r="C45" s="7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ht="15.75" customHeight="1">
      <c r="A46" s="3"/>
      <c r="B46" s="22"/>
      <c r="C46" s="7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sheetProtection/>
  <mergeCells count="6">
    <mergeCell ref="A3:M3"/>
    <mergeCell ref="A5:B5"/>
    <mergeCell ref="A15:M15"/>
    <mergeCell ref="A17:B17"/>
    <mergeCell ref="C2:F2"/>
    <mergeCell ref="C14:F14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tomas</cp:lastModifiedBy>
  <cp:lastPrinted>2017-03-23T19:46:15Z</cp:lastPrinted>
  <dcterms:created xsi:type="dcterms:W3CDTF">2013-04-09T17:46:03Z</dcterms:created>
  <dcterms:modified xsi:type="dcterms:W3CDTF">2018-05-10T19:07:56Z</dcterms:modified>
  <cp:category/>
  <cp:version/>
  <cp:contentType/>
  <cp:contentStatus/>
</cp:coreProperties>
</file>